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250" windowHeight="11730"/>
  </bookViews>
  <sheets>
    <sheet name="Аркуш1" sheetId="1" r:id="rId1"/>
    <sheet name="Аркуш2" sheetId="2" r:id="rId2"/>
    <sheet name="Аркуш3" sheetId="3" r:id="rId3"/>
  </sheets>
  <definedNames>
    <definedName name="_xlnm.Print_Titles" localSheetId="0">Аркуш1!$3:$3</definedName>
  </definedNames>
  <calcPr calcId="144525"/>
</workbook>
</file>

<file path=xl/calcChain.xml><?xml version="1.0" encoding="utf-8"?>
<calcChain xmlns="http://schemas.openxmlformats.org/spreadsheetml/2006/main">
  <c r="G38" i="1" l="1"/>
  <c r="F38" i="1" l="1"/>
</calcChain>
</file>

<file path=xl/sharedStrings.xml><?xml version="1.0" encoding="utf-8"?>
<sst xmlns="http://schemas.openxmlformats.org/spreadsheetml/2006/main" count="96" uniqueCount="54">
  <si>
    <t>Назва кредитора та інвестиційної програми (проекту), 
що реалізується за рахунок кредиту (позики)</t>
  </si>
  <si>
    <t xml:space="preserve">Назва валюти, в якій залучається кредит (позика) </t>
  </si>
  <si>
    <r>
      <t xml:space="preserve">Загальний обсяг кредиту (позики) 
</t>
    </r>
    <r>
      <rPr>
        <i/>
        <sz val="9"/>
        <rFont val="Times New Roman"/>
        <family val="1"/>
        <charset val="204"/>
      </rPr>
      <t>(тис. одиниць)</t>
    </r>
  </si>
  <si>
    <t>Код програмної класифікації видатків та кредитування державного бюджету</t>
  </si>
  <si>
    <t>Найменування згідно з програмною класифікацією 
видатків та кредитування державного бюджету</t>
  </si>
  <si>
    <t>Кредитор - Міжнародний банк реконструкції та розвитку:</t>
  </si>
  <si>
    <t>Проект розвитку системи державної статистики для моніторингу соціально-економічних перетворень</t>
  </si>
  <si>
    <t>дол. США</t>
  </si>
  <si>
    <t>Реформування державної статистики</t>
  </si>
  <si>
    <t>Проект реабілітації гідроелектростанцій</t>
  </si>
  <si>
    <t xml:space="preserve">Реконструкція гідроелектростанцій ПАТ "Укргідроенерго" </t>
  </si>
  <si>
    <t>Впровадження Програми реформування та розвитку енергетичного сектора</t>
  </si>
  <si>
    <t>Проект модернізації державних фінансів</t>
  </si>
  <si>
    <t>Модернізація державних фінансів</t>
  </si>
  <si>
    <t>Розвиток міської інфраструктури і заходи в секторі централізованого теплопостачання України, розвиток системи водопостачання та водовідведення в м. Миколаєві</t>
  </si>
  <si>
    <t>Проект з передачі електроенергії</t>
  </si>
  <si>
    <t>Підвищення надійності постачання електроенергії в Україні</t>
  </si>
  <si>
    <t>Проект покращення автомобільних доріг та
безпеки руху</t>
  </si>
  <si>
    <t>Розвиток автомагістралей та реформа дорожнього сектору</t>
  </si>
  <si>
    <t>Додаткове фінансування на виконання Проекту реабілітації гідроелектростанцій</t>
  </si>
  <si>
    <t>Реконструкція гідроелектростанцій ПАТ "Укргідроенерго"</t>
  </si>
  <si>
    <t>Другий проект покращення автомобільних доріг та безпеки руху</t>
  </si>
  <si>
    <t>Додаткове фінансування проекту «Розвиток системи державної статистики для моніторингу соціально-економічних перетворень»</t>
  </si>
  <si>
    <t>Проект розвитку міської інфраструктури - 2</t>
  </si>
  <si>
    <t>Модернізація системи соціальної підтримки населення України</t>
  </si>
  <si>
    <t>Проект підвищення енергоефективності в секторі централізованого теплопостачання України</t>
  </si>
  <si>
    <t>Кредитор - Європейський банк реконструкції та розвитку:</t>
  </si>
  <si>
    <t>Проект "Завершення будівництва метрополітену у 
м. Дніпропетровську"</t>
  </si>
  <si>
    <t>євро</t>
  </si>
  <si>
    <t xml:space="preserve">Проект "Реабілітація гідроелектростанцій" </t>
  </si>
  <si>
    <t>Проект "Будівництво високовольтної повітряної лінії 750 кВ Рівненська АЕС - Київська"</t>
  </si>
  <si>
    <t>Будівництво ПЛ 750 кВ Рівненська АЕС - Київська</t>
  </si>
  <si>
    <t>Проект "Будівництво повітряної лінії 750 кВ Запорізька АЕС - Каховська"</t>
  </si>
  <si>
    <t>Будівництво повітряної лінії 750 кВ Запорізька - Каховська</t>
  </si>
  <si>
    <t>Проект "Покращення транспортно-експлуатаційного стану автомобільних доріг на під'їздах до м. Києва (пан'європейські коридори)"</t>
  </si>
  <si>
    <t>Кредитор - Європейський інвестиційний банк:</t>
  </si>
  <si>
    <t>Проект "Розвиток системи водопостачання та водовідведення в м. Миколаєві"</t>
  </si>
  <si>
    <t xml:space="preserve">Україна - Проект "Реабілітація гідроелектростанцій" </t>
  </si>
  <si>
    <t xml:space="preserve">Проект будівництва високовольтної повітряної лінії 750 кВ Рівненська АЕС - Київська </t>
  </si>
  <si>
    <t>Європейські дороги України ІІ (Проект покращення транспортно-експлуатаційного стану автомобільних доріг на підходах до м. Києва)</t>
  </si>
  <si>
    <t>Кредитор - Кредитна установа для відбудови:</t>
  </si>
  <si>
    <t>Проект "Підвищення ефективності передачі електроенергії (Модернізація підстанцій)"</t>
  </si>
  <si>
    <t>Підвищення ефективності передачі електроенергії (Модернізація підстанцій)</t>
  </si>
  <si>
    <t>Проект "Підтримка малих і середніх підприємств"</t>
  </si>
  <si>
    <t xml:space="preserve">Р А З О М </t>
  </si>
  <si>
    <t>Перелік кредитів (позик), що залучаються державою до спеціального фонду Державного бюджету України у 2015 році
від іноземних держав, банків і міжнародних фінансових організацій для реалізації інвестиційних програм (проектів)</t>
  </si>
  <si>
    <r>
      <t xml:space="preserve">Обсяг залучення
кредиту (позики)
у </t>
    </r>
    <r>
      <rPr>
        <b/>
        <sz val="9"/>
        <rFont val="Times New Roman"/>
        <family val="1"/>
        <charset val="204"/>
      </rPr>
      <t>2014</t>
    </r>
    <r>
      <rPr>
        <sz val="9"/>
        <rFont val="Times New Roman"/>
        <family val="1"/>
        <charset val="204"/>
      </rPr>
      <t xml:space="preserve"> році 
</t>
    </r>
    <r>
      <rPr>
        <i/>
        <sz val="9"/>
        <rFont val="Times New Roman"/>
        <family val="1"/>
        <charset val="204"/>
      </rPr>
      <t xml:space="preserve">(тис. грн.) </t>
    </r>
  </si>
  <si>
    <t>Проект з передачі електроенергії - 2</t>
  </si>
  <si>
    <t xml:space="preserve">Проект розвитку міської інфраструктури </t>
  </si>
  <si>
    <t>Cубвенція з державного бюджету міському бюджету міста Дніпропетровська на завершення будівництва метрополітену у м. Дніпропетровську</t>
  </si>
  <si>
    <t>Фінансування проектів розвитку за рахунок коштів, залучених державою</t>
  </si>
  <si>
    <t>Фінансування заходів по забезпеченню впровадження та координації проекту розвитку міської інфраструктури та заходів в секторі централізованого теплопостачання України</t>
  </si>
  <si>
    <r>
      <t xml:space="preserve">Обсяг залучення
кредиту (позики)
у 2015 році 
</t>
    </r>
    <r>
      <rPr>
        <i/>
        <sz val="9"/>
        <rFont val="Times New Roman"/>
        <family val="1"/>
        <charset val="204"/>
      </rPr>
      <t xml:space="preserve">(тис. грн.) </t>
    </r>
  </si>
  <si>
    <t>Додаток № 9   
до Закону України
"Про Державний бюджет України на 2015 рік»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</si>
</sst>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60"/>
      <name val="Calibri"/>
      <family val="2"/>
      <charset val="204"/>
    </font>
    <font>
      <b/>
      <sz val="9"/>
      <name val="Times New Roman"/>
      <family val="1"/>
      <charset val="204"/>
    </font>
    <font>
      <sz val="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3" borderId="0" applyNumberFormat="0" applyBorder="0" applyAlignment="0" applyProtection="0"/>
  </cellStyleXfs>
  <cellXfs count="6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vertical="top"/>
    </xf>
    <xf numFmtId="0" fontId="4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3" fillId="2" borderId="0" xfId="1" applyFont="1" applyFill="1" applyBorder="1"/>
    <xf numFmtId="165" fontId="4" fillId="2" borderId="0" xfId="1" applyNumberFormat="1" applyFont="1" applyFill="1" applyBorder="1" applyAlignment="1">
      <alignment horizontal="right" vertical="top" wrapText="1"/>
    </xf>
    <xf numFmtId="0" fontId="4" fillId="2" borderId="0" xfId="1" applyFont="1" applyFill="1" applyBorder="1" applyAlignment="1">
      <alignment horizontal="center" vertical="top" wrapText="1"/>
    </xf>
    <xf numFmtId="0" fontId="8" fillId="2" borderId="0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horizontal="left" vertical="top" wrapText="1"/>
    </xf>
    <xf numFmtId="165" fontId="4" fillId="2" borderId="0" xfId="1" applyNumberFormat="1" applyFont="1" applyFill="1" applyBorder="1" applyAlignment="1">
      <alignment horizontal="right" wrapText="1"/>
    </xf>
    <xf numFmtId="0" fontId="4" fillId="2" borderId="0" xfId="1" applyFont="1" applyFill="1" applyBorder="1" applyAlignment="1"/>
    <xf numFmtId="0" fontId="4" fillId="2" borderId="0" xfId="1" applyFont="1" applyFill="1" applyBorder="1" applyAlignment="1">
      <alignment vertical="center"/>
    </xf>
    <xf numFmtId="0" fontId="7" fillId="2" borderId="2" xfId="1" applyFont="1" applyFill="1" applyBorder="1" applyAlignment="1">
      <alignment vertical="top" wrapText="1"/>
    </xf>
    <xf numFmtId="0" fontId="7" fillId="2" borderId="3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4" fillId="2" borderId="0" xfId="1" applyFont="1" applyFill="1"/>
    <xf numFmtId="0" fontId="2" fillId="2" borderId="1" xfId="1" applyFont="1" applyFill="1" applyBorder="1" applyAlignment="1">
      <alignment horizontal="left" wrapText="1"/>
    </xf>
    <xf numFmtId="165" fontId="2" fillId="2" borderId="1" xfId="1" applyNumberFormat="1" applyFont="1" applyFill="1" applyBorder="1" applyAlignment="1">
      <alignment horizontal="right" vertical="center" wrapText="1"/>
    </xf>
    <xf numFmtId="4" fontId="4" fillId="2" borderId="0" xfId="1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 vertical="top" wrapText="1"/>
    </xf>
    <xf numFmtId="4" fontId="4" fillId="4" borderId="1" xfId="1" applyNumberFormat="1" applyFont="1" applyFill="1" applyBorder="1" applyAlignment="1">
      <alignment vertical="top" wrapText="1"/>
    </xf>
    <xf numFmtId="165" fontId="4" fillId="4" borderId="1" xfId="1" applyNumberFormat="1" applyFont="1" applyFill="1" applyBorder="1" applyAlignment="1">
      <alignment horizontal="right" vertical="center" wrapText="1"/>
    </xf>
    <xf numFmtId="165" fontId="4" fillId="4" borderId="1" xfId="1" applyNumberFormat="1" applyFont="1" applyFill="1" applyBorder="1" applyAlignment="1">
      <alignment horizontal="right" vertical="center"/>
    </xf>
    <xf numFmtId="165" fontId="4" fillId="4" borderId="1" xfId="1" applyNumberFormat="1" applyFont="1" applyFill="1" applyBorder="1" applyAlignment="1">
      <alignment vertical="center" wrapText="1"/>
    </xf>
    <xf numFmtId="165" fontId="4" fillId="4" borderId="1" xfId="1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vertical="top" wrapText="1"/>
    </xf>
    <xf numFmtId="165" fontId="4" fillId="4" borderId="1" xfId="2" applyNumberFormat="1" applyFont="1" applyFill="1" applyBorder="1" applyAlignment="1">
      <alignment horizontal="right" vertical="center"/>
    </xf>
    <xf numFmtId="4" fontId="8" fillId="4" borderId="1" xfId="1" applyNumberFormat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vertical="top" wrapText="1"/>
    </xf>
    <xf numFmtId="4" fontId="8" fillId="4" borderId="1" xfId="2" applyNumberFormat="1" applyFont="1" applyFill="1" applyBorder="1" applyAlignment="1">
      <alignment horizontal="left" vertical="top" wrapText="1"/>
    </xf>
    <xf numFmtId="0" fontId="8" fillId="4" borderId="1" xfId="2" applyFont="1" applyFill="1" applyBorder="1" applyAlignment="1">
      <alignment horizontal="center" vertical="top" wrapText="1"/>
    </xf>
    <xf numFmtId="164" fontId="8" fillId="4" borderId="1" xfId="2" applyNumberFormat="1" applyFont="1" applyFill="1" applyBorder="1" applyAlignment="1">
      <alignment horizontal="center" vertical="top" wrapText="1"/>
    </xf>
    <xf numFmtId="0" fontId="4" fillId="4" borderId="1" xfId="2" applyFont="1" applyFill="1" applyBorder="1" applyAlignment="1">
      <alignment horizontal="center" vertical="top" wrapText="1"/>
    </xf>
    <xf numFmtId="4" fontId="4" fillId="4" borderId="1" xfId="2" applyNumberFormat="1" applyFont="1" applyFill="1" applyBorder="1" applyAlignment="1">
      <alignment vertical="top" wrapText="1"/>
    </xf>
    <xf numFmtId="0" fontId="8" fillId="4" borderId="1" xfId="1" applyFont="1" applyFill="1" applyBorder="1" applyAlignment="1">
      <alignment horizontal="left" vertical="top" wrapText="1"/>
    </xf>
    <xf numFmtId="0" fontId="8" fillId="4" borderId="1" xfId="1" applyFont="1" applyFill="1" applyBorder="1" applyAlignment="1">
      <alignment horizontal="center" vertical="top" wrapText="1"/>
    </xf>
    <xf numFmtId="164" fontId="8" fillId="4" borderId="1" xfId="1" applyNumberFormat="1" applyFont="1" applyFill="1" applyBorder="1" applyAlignment="1">
      <alignment horizontal="center" vertical="top" wrapText="1"/>
    </xf>
    <xf numFmtId="0" fontId="4" fillId="4" borderId="5" xfId="1" applyFont="1" applyFill="1" applyBorder="1" applyAlignment="1">
      <alignment horizontal="center" vertical="top" wrapText="1"/>
    </xf>
    <xf numFmtId="4" fontId="4" fillId="4" borderId="5" xfId="1" applyNumberFormat="1" applyFont="1" applyFill="1" applyBorder="1" applyAlignment="1">
      <alignment horizontal="left" vertical="top" wrapText="1"/>
    </xf>
    <xf numFmtId="165" fontId="4" fillId="4" borderId="5" xfId="1" applyNumberFormat="1" applyFont="1" applyFill="1" applyBorder="1" applyAlignment="1">
      <alignment horizontal="right" vertical="justify" wrapText="1"/>
    </xf>
    <xf numFmtId="165" fontId="4" fillId="4" borderId="1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left" vertical="top" wrapText="1"/>
    </xf>
    <xf numFmtId="4" fontId="4" fillId="4" borderId="1" xfId="1" applyNumberFormat="1" applyFont="1" applyFill="1" applyBorder="1" applyAlignment="1">
      <alignment horizontal="left" vertical="top" wrapText="1"/>
    </xf>
    <xf numFmtId="0" fontId="4" fillId="4" borderId="1" xfId="3" applyFont="1" applyFill="1" applyBorder="1" applyAlignment="1">
      <alignment horizontal="center" vertical="top" wrapText="1"/>
    </xf>
    <xf numFmtId="4" fontId="4" fillId="4" borderId="1" xfId="3" applyNumberFormat="1" applyFont="1" applyFill="1" applyBorder="1" applyAlignment="1">
      <alignment horizontal="left" vertical="top" wrapText="1"/>
    </xf>
    <xf numFmtId="0" fontId="8" fillId="4" borderId="1" xfId="1" applyNumberFormat="1" applyFont="1" applyFill="1" applyBorder="1" applyAlignment="1">
      <alignment vertical="top" wrapText="1" shrinkToFit="1"/>
    </xf>
    <xf numFmtId="165" fontId="4" fillId="4" borderId="1" xfId="3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top" wrapText="1"/>
    </xf>
    <xf numFmtId="0" fontId="8" fillId="4" borderId="1" xfId="1" applyFont="1" applyFill="1" applyBorder="1" applyAlignment="1">
      <alignment horizontal="left" vertical="top" wrapText="1"/>
    </xf>
    <xf numFmtId="0" fontId="8" fillId="4" borderId="1" xfId="1" applyFont="1" applyFill="1" applyBorder="1" applyAlignment="1">
      <alignment horizontal="center" vertical="top" wrapText="1"/>
    </xf>
    <xf numFmtId="164" fontId="8" fillId="4" borderId="5" xfId="1" applyNumberFormat="1" applyFont="1" applyFill="1" applyBorder="1" applyAlignment="1">
      <alignment horizontal="center" vertical="top" wrapText="1"/>
    </xf>
    <xf numFmtId="164" fontId="8" fillId="4" borderId="6" xfId="1" applyNumberFormat="1" applyFont="1" applyFill="1" applyBorder="1" applyAlignment="1">
      <alignment horizontal="center" vertical="top" wrapText="1"/>
    </xf>
    <xf numFmtId="0" fontId="5" fillId="2" borderId="0" xfId="1" applyFont="1" applyFill="1" applyBorder="1" applyAlignment="1">
      <alignment horizontal="center" wrapText="1"/>
    </xf>
    <xf numFmtId="164" fontId="8" fillId="4" borderId="1" xfId="1" applyNumberFormat="1" applyFont="1" applyFill="1" applyBorder="1" applyAlignment="1">
      <alignment horizontal="center" vertical="top" wrapText="1"/>
    </xf>
    <xf numFmtId="4" fontId="7" fillId="4" borderId="2" xfId="1" applyNumberFormat="1" applyFont="1" applyFill="1" applyBorder="1" applyAlignment="1">
      <alignment horizontal="left" vertical="top" wrapText="1"/>
    </xf>
    <xf numFmtId="4" fontId="7" fillId="4" borderId="3" xfId="1" applyNumberFormat="1" applyFont="1" applyFill="1" applyBorder="1" applyAlignment="1">
      <alignment horizontal="left" vertical="top" wrapText="1"/>
    </xf>
    <xf numFmtId="4" fontId="7" fillId="4" borderId="4" xfId="1" applyNumberFormat="1" applyFont="1" applyFill="1" applyBorder="1" applyAlignment="1">
      <alignment horizontal="left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left" vertical="top" wrapText="1"/>
    </xf>
    <xf numFmtId="0" fontId="8" fillId="4" borderId="6" xfId="1" applyFont="1" applyFill="1" applyBorder="1" applyAlignment="1">
      <alignment horizontal="left" vertical="top" wrapText="1"/>
    </xf>
  </cellXfs>
  <cellStyles count="4">
    <cellStyle name="Звичайний" xfId="0" builtinId="0"/>
    <cellStyle name="Звичайний_Додаток_9_06-12-2012" xfId="1"/>
    <cellStyle name="Звичайний_Додаток_9_06-12-2012_Додаток №9" xfId="2"/>
    <cellStyle name="Нейтральный_Додаток_9_06-12-201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Z38"/>
  <sheetViews>
    <sheetView tabSelected="1" zoomScale="120" zoomScaleNormal="120" workbookViewId="0">
      <selection activeCell="E3" sqref="E3"/>
    </sheetView>
  </sheetViews>
  <sheetFormatPr defaultColWidth="7.42578125" defaultRowHeight="12.75" x14ac:dyDescent="0.2"/>
  <cols>
    <col min="1" max="1" width="44.42578125" style="18" customWidth="1"/>
    <col min="2" max="2" width="11.85546875" style="18" customWidth="1"/>
    <col min="3" max="3" width="12.5703125" style="18" customWidth="1"/>
    <col min="4" max="4" width="10.85546875" style="18" bestFit="1" customWidth="1"/>
    <col min="5" max="5" width="50.28515625" style="18" customWidth="1"/>
    <col min="6" max="6" width="13.5703125" style="18" hidden="1" customWidth="1"/>
    <col min="7" max="7" width="13" style="3" customWidth="1"/>
    <col min="8" max="8" width="7.42578125" style="3"/>
    <col min="9" max="9" width="11.7109375" style="3" bestFit="1" customWidth="1"/>
    <col min="10" max="255" width="7.42578125" style="3"/>
    <col min="256" max="256" width="44.42578125" style="3" customWidth="1"/>
    <col min="257" max="257" width="11.85546875" style="3" customWidth="1"/>
    <col min="258" max="258" width="12.5703125" style="3" customWidth="1"/>
    <col min="259" max="259" width="10.85546875" style="3" bestFit="1" customWidth="1"/>
    <col min="260" max="260" width="48.7109375" style="3" customWidth="1"/>
    <col min="261" max="261" width="12.5703125" style="3" customWidth="1"/>
    <col min="262" max="262" width="11.42578125" style="3" customWidth="1"/>
    <col min="263" max="511" width="7.42578125" style="3"/>
    <col min="512" max="512" width="44.42578125" style="3" customWidth="1"/>
    <col min="513" max="513" width="11.85546875" style="3" customWidth="1"/>
    <col min="514" max="514" width="12.5703125" style="3" customWidth="1"/>
    <col min="515" max="515" width="10.85546875" style="3" bestFit="1" customWidth="1"/>
    <col min="516" max="516" width="48.7109375" style="3" customWidth="1"/>
    <col min="517" max="517" width="12.5703125" style="3" customWidth="1"/>
    <col min="518" max="518" width="11.42578125" style="3" customWidth="1"/>
    <col min="519" max="767" width="7.42578125" style="3"/>
    <col min="768" max="768" width="44.42578125" style="3" customWidth="1"/>
    <col min="769" max="769" width="11.85546875" style="3" customWidth="1"/>
    <col min="770" max="770" width="12.5703125" style="3" customWidth="1"/>
    <col min="771" max="771" width="10.85546875" style="3" bestFit="1" customWidth="1"/>
    <col min="772" max="772" width="48.7109375" style="3" customWidth="1"/>
    <col min="773" max="773" width="12.5703125" style="3" customWidth="1"/>
    <col min="774" max="774" width="11.42578125" style="3" customWidth="1"/>
    <col min="775" max="1023" width="7.42578125" style="3"/>
    <col min="1024" max="1024" width="44.42578125" style="3" customWidth="1"/>
    <col min="1025" max="1025" width="11.85546875" style="3" customWidth="1"/>
    <col min="1026" max="1026" width="12.5703125" style="3" customWidth="1"/>
    <col min="1027" max="1027" width="10.85546875" style="3" bestFit="1" customWidth="1"/>
    <col min="1028" max="1028" width="48.7109375" style="3" customWidth="1"/>
    <col min="1029" max="1029" width="12.5703125" style="3" customWidth="1"/>
    <col min="1030" max="1030" width="11.42578125" style="3" customWidth="1"/>
    <col min="1031" max="1279" width="7.42578125" style="3"/>
    <col min="1280" max="1280" width="44.42578125" style="3" customWidth="1"/>
    <col min="1281" max="1281" width="11.85546875" style="3" customWidth="1"/>
    <col min="1282" max="1282" width="12.5703125" style="3" customWidth="1"/>
    <col min="1283" max="1283" width="10.85546875" style="3" bestFit="1" customWidth="1"/>
    <col min="1284" max="1284" width="48.7109375" style="3" customWidth="1"/>
    <col min="1285" max="1285" width="12.5703125" style="3" customWidth="1"/>
    <col min="1286" max="1286" width="11.42578125" style="3" customWidth="1"/>
    <col min="1287" max="1535" width="7.42578125" style="3"/>
    <col min="1536" max="1536" width="44.42578125" style="3" customWidth="1"/>
    <col min="1537" max="1537" width="11.85546875" style="3" customWidth="1"/>
    <col min="1538" max="1538" width="12.5703125" style="3" customWidth="1"/>
    <col min="1539" max="1539" width="10.85546875" style="3" bestFit="1" customWidth="1"/>
    <col min="1540" max="1540" width="48.7109375" style="3" customWidth="1"/>
    <col min="1541" max="1541" width="12.5703125" style="3" customWidth="1"/>
    <col min="1542" max="1542" width="11.42578125" style="3" customWidth="1"/>
    <col min="1543" max="1791" width="7.42578125" style="3"/>
    <col min="1792" max="1792" width="44.42578125" style="3" customWidth="1"/>
    <col min="1793" max="1793" width="11.85546875" style="3" customWidth="1"/>
    <col min="1794" max="1794" width="12.5703125" style="3" customWidth="1"/>
    <col min="1795" max="1795" width="10.85546875" style="3" bestFit="1" customWidth="1"/>
    <col min="1796" max="1796" width="48.7109375" style="3" customWidth="1"/>
    <col min="1797" max="1797" width="12.5703125" style="3" customWidth="1"/>
    <col min="1798" max="1798" width="11.42578125" style="3" customWidth="1"/>
    <col min="1799" max="2047" width="7.42578125" style="3"/>
    <col min="2048" max="2048" width="44.42578125" style="3" customWidth="1"/>
    <col min="2049" max="2049" width="11.85546875" style="3" customWidth="1"/>
    <col min="2050" max="2050" width="12.5703125" style="3" customWidth="1"/>
    <col min="2051" max="2051" width="10.85546875" style="3" bestFit="1" customWidth="1"/>
    <col min="2052" max="2052" width="48.7109375" style="3" customWidth="1"/>
    <col min="2053" max="2053" width="12.5703125" style="3" customWidth="1"/>
    <col min="2054" max="2054" width="11.42578125" style="3" customWidth="1"/>
    <col min="2055" max="2303" width="7.42578125" style="3"/>
    <col min="2304" max="2304" width="44.42578125" style="3" customWidth="1"/>
    <col min="2305" max="2305" width="11.85546875" style="3" customWidth="1"/>
    <col min="2306" max="2306" width="12.5703125" style="3" customWidth="1"/>
    <col min="2307" max="2307" width="10.85546875" style="3" bestFit="1" customWidth="1"/>
    <col min="2308" max="2308" width="48.7109375" style="3" customWidth="1"/>
    <col min="2309" max="2309" width="12.5703125" style="3" customWidth="1"/>
    <col min="2310" max="2310" width="11.42578125" style="3" customWidth="1"/>
    <col min="2311" max="2559" width="7.42578125" style="3"/>
    <col min="2560" max="2560" width="44.42578125" style="3" customWidth="1"/>
    <col min="2561" max="2561" width="11.85546875" style="3" customWidth="1"/>
    <col min="2562" max="2562" width="12.5703125" style="3" customWidth="1"/>
    <col min="2563" max="2563" width="10.85546875" style="3" bestFit="1" customWidth="1"/>
    <col min="2564" max="2564" width="48.7109375" style="3" customWidth="1"/>
    <col min="2565" max="2565" width="12.5703125" style="3" customWidth="1"/>
    <col min="2566" max="2566" width="11.42578125" style="3" customWidth="1"/>
    <col min="2567" max="2815" width="7.42578125" style="3"/>
    <col min="2816" max="2816" width="44.42578125" style="3" customWidth="1"/>
    <col min="2817" max="2817" width="11.85546875" style="3" customWidth="1"/>
    <col min="2818" max="2818" width="12.5703125" style="3" customWidth="1"/>
    <col min="2819" max="2819" width="10.85546875" style="3" bestFit="1" customWidth="1"/>
    <col min="2820" max="2820" width="48.7109375" style="3" customWidth="1"/>
    <col min="2821" max="2821" width="12.5703125" style="3" customWidth="1"/>
    <col min="2822" max="2822" width="11.42578125" style="3" customWidth="1"/>
    <col min="2823" max="3071" width="7.42578125" style="3"/>
    <col min="3072" max="3072" width="44.42578125" style="3" customWidth="1"/>
    <col min="3073" max="3073" width="11.85546875" style="3" customWidth="1"/>
    <col min="3074" max="3074" width="12.5703125" style="3" customWidth="1"/>
    <col min="3075" max="3075" width="10.85546875" style="3" bestFit="1" customWidth="1"/>
    <col min="3076" max="3076" width="48.7109375" style="3" customWidth="1"/>
    <col min="3077" max="3077" width="12.5703125" style="3" customWidth="1"/>
    <col min="3078" max="3078" width="11.42578125" style="3" customWidth="1"/>
    <col min="3079" max="3327" width="7.42578125" style="3"/>
    <col min="3328" max="3328" width="44.42578125" style="3" customWidth="1"/>
    <col min="3329" max="3329" width="11.85546875" style="3" customWidth="1"/>
    <col min="3330" max="3330" width="12.5703125" style="3" customWidth="1"/>
    <col min="3331" max="3331" width="10.85546875" style="3" bestFit="1" customWidth="1"/>
    <col min="3332" max="3332" width="48.7109375" style="3" customWidth="1"/>
    <col min="3333" max="3333" width="12.5703125" style="3" customWidth="1"/>
    <col min="3334" max="3334" width="11.42578125" style="3" customWidth="1"/>
    <col min="3335" max="3583" width="7.42578125" style="3"/>
    <col min="3584" max="3584" width="44.42578125" style="3" customWidth="1"/>
    <col min="3585" max="3585" width="11.85546875" style="3" customWidth="1"/>
    <col min="3586" max="3586" width="12.5703125" style="3" customWidth="1"/>
    <col min="3587" max="3587" width="10.85546875" style="3" bestFit="1" customWidth="1"/>
    <col min="3588" max="3588" width="48.7109375" style="3" customWidth="1"/>
    <col min="3589" max="3589" width="12.5703125" style="3" customWidth="1"/>
    <col min="3590" max="3590" width="11.42578125" style="3" customWidth="1"/>
    <col min="3591" max="3839" width="7.42578125" style="3"/>
    <col min="3840" max="3840" width="44.42578125" style="3" customWidth="1"/>
    <col min="3841" max="3841" width="11.85546875" style="3" customWidth="1"/>
    <col min="3842" max="3842" width="12.5703125" style="3" customWidth="1"/>
    <col min="3843" max="3843" width="10.85546875" style="3" bestFit="1" customWidth="1"/>
    <col min="3844" max="3844" width="48.7109375" style="3" customWidth="1"/>
    <col min="3845" max="3845" width="12.5703125" style="3" customWidth="1"/>
    <col min="3846" max="3846" width="11.42578125" style="3" customWidth="1"/>
    <col min="3847" max="4095" width="7.42578125" style="3"/>
    <col min="4096" max="4096" width="44.42578125" style="3" customWidth="1"/>
    <col min="4097" max="4097" width="11.85546875" style="3" customWidth="1"/>
    <col min="4098" max="4098" width="12.5703125" style="3" customWidth="1"/>
    <col min="4099" max="4099" width="10.85546875" style="3" bestFit="1" customWidth="1"/>
    <col min="4100" max="4100" width="48.7109375" style="3" customWidth="1"/>
    <col min="4101" max="4101" width="12.5703125" style="3" customWidth="1"/>
    <col min="4102" max="4102" width="11.42578125" style="3" customWidth="1"/>
    <col min="4103" max="4351" width="7.42578125" style="3"/>
    <col min="4352" max="4352" width="44.42578125" style="3" customWidth="1"/>
    <col min="4353" max="4353" width="11.85546875" style="3" customWidth="1"/>
    <col min="4354" max="4354" width="12.5703125" style="3" customWidth="1"/>
    <col min="4355" max="4355" width="10.85546875" style="3" bestFit="1" customWidth="1"/>
    <col min="4356" max="4356" width="48.7109375" style="3" customWidth="1"/>
    <col min="4357" max="4357" width="12.5703125" style="3" customWidth="1"/>
    <col min="4358" max="4358" width="11.42578125" style="3" customWidth="1"/>
    <col min="4359" max="4607" width="7.42578125" style="3"/>
    <col min="4608" max="4608" width="44.42578125" style="3" customWidth="1"/>
    <col min="4609" max="4609" width="11.85546875" style="3" customWidth="1"/>
    <col min="4610" max="4610" width="12.5703125" style="3" customWidth="1"/>
    <col min="4611" max="4611" width="10.85546875" style="3" bestFit="1" customWidth="1"/>
    <col min="4612" max="4612" width="48.7109375" style="3" customWidth="1"/>
    <col min="4613" max="4613" width="12.5703125" style="3" customWidth="1"/>
    <col min="4614" max="4614" width="11.42578125" style="3" customWidth="1"/>
    <col min="4615" max="4863" width="7.42578125" style="3"/>
    <col min="4864" max="4864" width="44.42578125" style="3" customWidth="1"/>
    <col min="4865" max="4865" width="11.85546875" style="3" customWidth="1"/>
    <col min="4866" max="4866" width="12.5703125" style="3" customWidth="1"/>
    <col min="4867" max="4867" width="10.85546875" style="3" bestFit="1" customWidth="1"/>
    <col min="4868" max="4868" width="48.7109375" style="3" customWidth="1"/>
    <col min="4869" max="4869" width="12.5703125" style="3" customWidth="1"/>
    <col min="4870" max="4870" width="11.42578125" style="3" customWidth="1"/>
    <col min="4871" max="5119" width="7.42578125" style="3"/>
    <col min="5120" max="5120" width="44.42578125" style="3" customWidth="1"/>
    <col min="5121" max="5121" width="11.85546875" style="3" customWidth="1"/>
    <col min="5122" max="5122" width="12.5703125" style="3" customWidth="1"/>
    <col min="5123" max="5123" width="10.85546875" style="3" bestFit="1" customWidth="1"/>
    <col min="5124" max="5124" width="48.7109375" style="3" customWidth="1"/>
    <col min="5125" max="5125" width="12.5703125" style="3" customWidth="1"/>
    <col min="5126" max="5126" width="11.42578125" style="3" customWidth="1"/>
    <col min="5127" max="5375" width="7.42578125" style="3"/>
    <col min="5376" max="5376" width="44.42578125" style="3" customWidth="1"/>
    <col min="5377" max="5377" width="11.85546875" style="3" customWidth="1"/>
    <col min="5378" max="5378" width="12.5703125" style="3" customWidth="1"/>
    <col min="5379" max="5379" width="10.85546875" style="3" bestFit="1" customWidth="1"/>
    <col min="5380" max="5380" width="48.7109375" style="3" customWidth="1"/>
    <col min="5381" max="5381" width="12.5703125" style="3" customWidth="1"/>
    <col min="5382" max="5382" width="11.42578125" style="3" customWidth="1"/>
    <col min="5383" max="5631" width="7.42578125" style="3"/>
    <col min="5632" max="5632" width="44.42578125" style="3" customWidth="1"/>
    <col min="5633" max="5633" width="11.85546875" style="3" customWidth="1"/>
    <col min="5634" max="5634" width="12.5703125" style="3" customWidth="1"/>
    <col min="5635" max="5635" width="10.85546875" style="3" bestFit="1" customWidth="1"/>
    <col min="5636" max="5636" width="48.7109375" style="3" customWidth="1"/>
    <col min="5637" max="5637" width="12.5703125" style="3" customWidth="1"/>
    <col min="5638" max="5638" width="11.42578125" style="3" customWidth="1"/>
    <col min="5639" max="5887" width="7.42578125" style="3"/>
    <col min="5888" max="5888" width="44.42578125" style="3" customWidth="1"/>
    <col min="5889" max="5889" width="11.85546875" style="3" customWidth="1"/>
    <col min="5890" max="5890" width="12.5703125" style="3" customWidth="1"/>
    <col min="5891" max="5891" width="10.85546875" style="3" bestFit="1" customWidth="1"/>
    <col min="5892" max="5892" width="48.7109375" style="3" customWidth="1"/>
    <col min="5893" max="5893" width="12.5703125" style="3" customWidth="1"/>
    <col min="5894" max="5894" width="11.42578125" style="3" customWidth="1"/>
    <col min="5895" max="6143" width="7.42578125" style="3"/>
    <col min="6144" max="6144" width="44.42578125" style="3" customWidth="1"/>
    <col min="6145" max="6145" width="11.85546875" style="3" customWidth="1"/>
    <col min="6146" max="6146" width="12.5703125" style="3" customWidth="1"/>
    <col min="6147" max="6147" width="10.85546875" style="3" bestFit="1" customWidth="1"/>
    <col min="6148" max="6148" width="48.7109375" style="3" customWidth="1"/>
    <col min="6149" max="6149" width="12.5703125" style="3" customWidth="1"/>
    <col min="6150" max="6150" width="11.42578125" style="3" customWidth="1"/>
    <col min="6151" max="6399" width="7.42578125" style="3"/>
    <col min="6400" max="6400" width="44.42578125" style="3" customWidth="1"/>
    <col min="6401" max="6401" width="11.85546875" style="3" customWidth="1"/>
    <col min="6402" max="6402" width="12.5703125" style="3" customWidth="1"/>
    <col min="6403" max="6403" width="10.85546875" style="3" bestFit="1" customWidth="1"/>
    <col min="6404" max="6404" width="48.7109375" style="3" customWidth="1"/>
    <col min="6405" max="6405" width="12.5703125" style="3" customWidth="1"/>
    <col min="6406" max="6406" width="11.42578125" style="3" customWidth="1"/>
    <col min="6407" max="6655" width="7.42578125" style="3"/>
    <col min="6656" max="6656" width="44.42578125" style="3" customWidth="1"/>
    <col min="6657" max="6657" width="11.85546875" style="3" customWidth="1"/>
    <col min="6658" max="6658" width="12.5703125" style="3" customWidth="1"/>
    <col min="6659" max="6659" width="10.85546875" style="3" bestFit="1" customWidth="1"/>
    <col min="6660" max="6660" width="48.7109375" style="3" customWidth="1"/>
    <col min="6661" max="6661" width="12.5703125" style="3" customWidth="1"/>
    <col min="6662" max="6662" width="11.42578125" style="3" customWidth="1"/>
    <col min="6663" max="6911" width="7.42578125" style="3"/>
    <col min="6912" max="6912" width="44.42578125" style="3" customWidth="1"/>
    <col min="6913" max="6913" width="11.85546875" style="3" customWidth="1"/>
    <col min="6914" max="6914" width="12.5703125" style="3" customWidth="1"/>
    <col min="6915" max="6915" width="10.85546875" style="3" bestFit="1" customWidth="1"/>
    <col min="6916" max="6916" width="48.7109375" style="3" customWidth="1"/>
    <col min="6917" max="6917" width="12.5703125" style="3" customWidth="1"/>
    <col min="6918" max="6918" width="11.42578125" style="3" customWidth="1"/>
    <col min="6919" max="7167" width="7.42578125" style="3"/>
    <col min="7168" max="7168" width="44.42578125" style="3" customWidth="1"/>
    <col min="7169" max="7169" width="11.85546875" style="3" customWidth="1"/>
    <col min="7170" max="7170" width="12.5703125" style="3" customWidth="1"/>
    <col min="7171" max="7171" width="10.85546875" style="3" bestFit="1" customWidth="1"/>
    <col min="7172" max="7172" width="48.7109375" style="3" customWidth="1"/>
    <col min="7173" max="7173" width="12.5703125" style="3" customWidth="1"/>
    <col min="7174" max="7174" width="11.42578125" style="3" customWidth="1"/>
    <col min="7175" max="7423" width="7.42578125" style="3"/>
    <col min="7424" max="7424" width="44.42578125" style="3" customWidth="1"/>
    <col min="7425" max="7425" width="11.85546875" style="3" customWidth="1"/>
    <col min="7426" max="7426" width="12.5703125" style="3" customWidth="1"/>
    <col min="7427" max="7427" width="10.85546875" style="3" bestFit="1" customWidth="1"/>
    <col min="7428" max="7428" width="48.7109375" style="3" customWidth="1"/>
    <col min="7429" max="7429" width="12.5703125" style="3" customWidth="1"/>
    <col min="7430" max="7430" width="11.42578125" style="3" customWidth="1"/>
    <col min="7431" max="7679" width="7.42578125" style="3"/>
    <col min="7680" max="7680" width="44.42578125" style="3" customWidth="1"/>
    <col min="7681" max="7681" width="11.85546875" style="3" customWidth="1"/>
    <col min="7682" max="7682" width="12.5703125" style="3" customWidth="1"/>
    <col min="7683" max="7683" width="10.85546875" style="3" bestFit="1" customWidth="1"/>
    <col min="7684" max="7684" width="48.7109375" style="3" customWidth="1"/>
    <col min="7685" max="7685" width="12.5703125" style="3" customWidth="1"/>
    <col min="7686" max="7686" width="11.42578125" style="3" customWidth="1"/>
    <col min="7687" max="7935" width="7.42578125" style="3"/>
    <col min="7936" max="7936" width="44.42578125" style="3" customWidth="1"/>
    <col min="7937" max="7937" width="11.85546875" style="3" customWidth="1"/>
    <col min="7938" max="7938" width="12.5703125" style="3" customWidth="1"/>
    <col min="7939" max="7939" width="10.85546875" style="3" bestFit="1" customWidth="1"/>
    <col min="7940" max="7940" width="48.7109375" style="3" customWidth="1"/>
    <col min="7941" max="7941" width="12.5703125" style="3" customWidth="1"/>
    <col min="7942" max="7942" width="11.42578125" style="3" customWidth="1"/>
    <col min="7943" max="8191" width="7.42578125" style="3"/>
    <col min="8192" max="8192" width="44.42578125" style="3" customWidth="1"/>
    <col min="8193" max="8193" width="11.85546875" style="3" customWidth="1"/>
    <col min="8194" max="8194" width="12.5703125" style="3" customWidth="1"/>
    <col min="8195" max="8195" width="10.85546875" style="3" bestFit="1" customWidth="1"/>
    <col min="8196" max="8196" width="48.7109375" style="3" customWidth="1"/>
    <col min="8197" max="8197" width="12.5703125" style="3" customWidth="1"/>
    <col min="8198" max="8198" width="11.42578125" style="3" customWidth="1"/>
    <col min="8199" max="8447" width="7.42578125" style="3"/>
    <col min="8448" max="8448" width="44.42578125" style="3" customWidth="1"/>
    <col min="8449" max="8449" width="11.85546875" style="3" customWidth="1"/>
    <col min="8450" max="8450" width="12.5703125" style="3" customWidth="1"/>
    <col min="8451" max="8451" width="10.85546875" style="3" bestFit="1" customWidth="1"/>
    <col min="8452" max="8452" width="48.7109375" style="3" customWidth="1"/>
    <col min="8453" max="8453" width="12.5703125" style="3" customWidth="1"/>
    <col min="8454" max="8454" width="11.42578125" style="3" customWidth="1"/>
    <col min="8455" max="8703" width="7.42578125" style="3"/>
    <col min="8704" max="8704" width="44.42578125" style="3" customWidth="1"/>
    <col min="8705" max="8705" width="11.85546875" style="3" customWidth="1"/>
    <col min="8706" max="8706" width="12.5703125" style="3" customWidth="1"/>
    <col min="8707" max="8707" width="10.85546875" style="3" bestFit="1" customWidth="1"/>
    <col min="8708" max="8708" width="48.7109375" style="3" customWidth="1"/>
    <col min="8709" max="8709" width="12.5703125" style="3" customWidth="1"/>
    <col min="8710" max="8710" width="11.42578125" style="3" customWidth="1"/>
    <col min="8711" max="8959" width="7.42578125" style="3"/>
    <col min="8960" max="8960" width="44.42578125" style="3" customWidth="1"/>
    <col min="8961" max="8961" width="11.85546875" style="3" customWidth="1"/>
    <col min="8962" max="8962" width="12.5703125" style="3" customWidth="1"/>
    <col min="8963" max="8963" width="10.85546875" style="3" bestFit="1" customWidth="1"/>
    <col min="8964" max="8964" width="48.7109375" style="3" customWidth="1"/>
    <col min="8965" max="8965" width="12.5703125" style="3" customWidth="1"/>
    <col min="8966" max="8966" width="11.42578125" style="3" customWidth="1"/>
    <col min="8967" max="9215" width="7.42578125" style="3"/>
    <col min="9216" max="9216" width="44.42578125" style="3" customWidth="1"/>
    <col min="9217" max="9217" width="11.85546875" style="3" customWidth="1"/>
    <col min="9218" max="9218" width="12.5703125" style="3" customWidth="1"/>
    <col min="9219" max="9219" width="10.85546875" style="3" bestFit="1" customWidth="1"/>
    <col min="9220" max="9220" width="48.7109375" style="3" customWidth="1"/>
    <col min="9221" max="9221" width="12.5703125" style="3" customWidth="1"/>
    <col min="9222" max="9222" width="11.42578125" style="3" customWidth="1"/>
    <col min="9223" max="9471" width="7.42578125" style="3"/>
    <col min="9472" max="9472" width="44.42578125" style="3" customWidth="1"/>
    <col min="9473" max="9473" width="11.85546875" style="3" customWidth="1"/>
    <col min="9474" max="9474" width="12.5703125" style="3" customWidth="1"/>
    <col min="9475" max="9475" width="10.85546875" style="3" bestFit="1" customWidth="1"/>
    <col min="9476" max="9476" width="48.7109375" style="3" customWidth="1"/>
    <col min="9477" max="9477" width="12.5703125" style="3" customWidth="1"/>
    <col min="9478" max="9478" width="11.42578125" style="3" customWidth="1"/>
    <col min="9479" max="9727" width="7.42578125" style="3"/>
    <col min="9728" max="9728" width="44.42578125" style="3" customWidth="1"/>
    <col min="9729" max="9729" width="11.85546875" style="3" customWidth="1"/>
    <col min="9730" max="9730" width="12.5703125" style="3" customWidth="1"/>
    <col min="9731" max="9731" width="10.85546875" style="3" bestFit="1" customWidth="1"/>
    <col min="9732" max="9732" width="48.7109375" style="3" customWidth="1"/>
    <col min="9733" max="9733" width="12.5703125" style="3" customWidth="1"/>
    <col min="9734" max="9734" width="11.42578125" style="3" customWidth="1"/>
    <col min="9735" max="9983" width="7.42578125" style="3"/>
    <col min="9984" max="9984" width="44.42578125" style="3" customWidth="1"/>
    <col min="9985" max="9985" width="11.85546875" style="3" customWidth="1"/>
    <col min="9986" max="9986" width="12.5703125" style="3" customWidth="1"/>
    <col min="9987" max="9987" width="10.85546875" style="3" bestFit="1" customWidth="1"/>
    <col min="9988" max="9988" width="48.7109375" style="3" customWidth="1"/>
    <col min="9989" max="9989" width="12.5703125" style="3" customWidth="1"/>
    <col min="9990" max="9990" width="11.42578125" style="3" customWidth="1"/>
    <col min="9991" max="10239" width="7.42578125" style="3"/>
    <col min="10240" max="10240" width="44.42578125" style="3" customWidth="1"/>
    <col min="10241" max="10241" width="11.85546875" style="3" customWidth="1"/>
    <col min="10242" max="10242" width="12.5703125" style="3" customWidth="1"/>
    <col min="10243" max="10243" width="10.85546875" style="3" bestFit="1" customWidth="1"/>
    <col min="10244" max="10244" width="48.7109375" style="3" customWidth="1"/>
    <col min="10245" max="10245" width="12.5703125" style="3" customWidth="1"/>
    <col min="10246" max="10246" width="11.42578125" style="3" customWidth="1"/>
    <col min="10247" max="10495" width="7.42578125" style="3"/>
    <col min="10496" max="10496" width="44.42578125" style="3" customWidth="1"/>
    <col min="10497" max="10497" width="11.85546875" style="3" customWidth="1"/>
    <col min="10498" max="10498" width="12.5703125" style="3" customWidth="1"/>
    <col min="10499" max="10499" width="10.85546875" style="3" bestFit="1" customWidth="1"/>
    <col min="10500" max="10500" width="48.7109375" style="3" customWidth="1"/>
    <col min="10501" max="10501" width="12.5703125" style="3" customWidth="1"/>
    <col min="10502" max="10502" width="11.42578125" style="3" customWidth="1"/>
    <col min="10503" max="10751" width="7.42578125" style="3"/>
    <col min="10752" max="10752" width="44.42578125" style="3" customWidth="1"/>
    <col min="10753" max="10753" width="11.85546875" style="3" customWidth="1"/>
    <col min="10754" max="10754" width="12.5703125" style="3" customWidth="1"/>
    <col min="10755" max="10755" width="10.85546875" style="3" bestFit="1" customWidth="1"/>
    <col min="10756" max="10756" width="48.7109375" style="3" customWidth="1"/>
    <col min="10757" max="10757" width="12.5703125" style="3" customWidth="1"/>
    <col min="10758" max="10758" width="11.42578125" style="3" customWidth="1"/>
    <col min="10759" max="11007" width="7.42578125" style="3"/>
    <col min="11008" max="11008" width="44.42578125" style="3" customWidth="1"/>
    <col min="11009" max="11009" width="11.85546875" style="3" customWidth="1"/>
    <col min="11010" max="11010" width="12.5703125" style="3" customWidth="1"/>
    <col min="11011" max="11011" width="10.85546875" style="3" bestFit="1" customWidth="1"/>
    <col min="11012" max="11012" width="48.7109375" style="3" customWidth="1"/>
    <col min="11013" max="11013" width="12.5703125" style="3" customWidth="1"/>
    <col min="11014" max="11014" width="11.42578125" style="3" customWidth="1"/>
    <col min="11015" max="11263" width="7.42578125" style="3"/>
    <col min="11264" max="11264" width="44.42578125" style="3" customWidth="1"/>
    <col min="11265" max="11265" width="11.85546875" style="3" customWidth="1"/>
    <col min="11266" max="11266" width="12.5703125" style="3" customWidth="1"/>
    <col min="11267" max="11267" width="10.85546875" style="3" bestFit="1" customWidth="1"/>
    <col min="11268" max="11268" width="48.7109375" style="3" customWidth="1"/>
    <col min="11269" max="11269" width="12.5703125" style="3" customWidth="1"/>
    <col min="11270" max="11270" width="11.42578125" style="3" customWidth="1"/>
    <col min="11271" max="11519" width="7.42578125" style="3"/>
    <col min="11520" max="11520" width="44.42578125" style="3" customWidth="1"/>
    <col min="11521" max="11521" width="11.85546875" style="3" customWidth="1"/>
    <col min="11522" max="11522" width="12.5703125" style="3" customWidth="1"/>
    <col min="11523" max="11523" width="10.85546875" style="3" bestFit="1" customWidth="1"/>
    <col min="11524" max="11524" width="48.7109375" style="3" customWidth="1"/>
    <col min="11525" max="11525" width="12.5703125" style="3" customWidth="1"/>
    <col min="11526" max="11526" width="11.42578125" style="3" customWidth="1"/>
    <col min="11527" max="11775" width="7.42578125" style="3"/>
    <col min="11776" max="11776" width="44.42578125" style="3" customWidth="1"/>
    <col min="11777" max="11777" width="11.85546875" style="3" customWidth="1"/>
    <col min="11778" max="11778" width="12.5703125" style="3" customWidth="1"/>
    <col min="11779" max="11779" width="10.85546875" style="3" bestFit="1" customWidth="1"/>
    <col min="11780" max="11780" width="48.7109375" style="3" customWidth="1"/>
    <col min="11781" max="11781" width="12.5703125" style="3" customWidth="1"/>
    <col min="11782" max="11782" width="11.42578125" style="3" customWidth="1"/>
    <col min="11783" max="12031" width="7.42578125" style="3"/>
    <col min="12032" max="12032" width="44.42578125" style="3" customWidth="1"/>
    <col min="12033" max="12033" width="11.85546875" style="3" customWidth="1"/>
    <col min="12034" max="12034" width="12.5703125" style="3" customWidth="1"/>
    <col min="12035" max="12035" width="10.85546875" style="3" bestFit="1" customWidth="1"/>
    <col min="12036" max="12036" width="48.7109375" style="3" customWidth="1"/>
    <col min="12037" max="12037" width="12.5703125" style="3" customWidth="1"/>
    <col min="12038" max="12038" width="11.42578125" style="3" customWidth="1"/>
    <col min="12039" max="12287" width="7.42578125" style="3"/>
    <col min="12288" max="12288" width="44.42578125" style="3" customWidth="1"/>
    <col min="12289" max="12289" width="11.85546875" style="3" customWidth="1"/>
    <col min="12290" max="12290" width="12.5703125" style="3" customWidth="1"/>
    <col min="12291" max="12291" width="10.85546875" style="3" bestFit="1" customWidth="1"/>
    <col min="12292" max="12292" width="48.7109375" style="3" customWidth="1"/>
    <col min="12293" max="12293" width="12.5703125" style="3" customWidth="1"/>
    <col min="12294" max="12294" width="11.42578125" style="3" customWidth="1"/>
    <col min="12295" max="12543" width="7.42578125" style="3"/>
    <col min="12544" max="12544" width="44.42578125" style="3" customWidth="1"/>
    <col min="12545" max="12545" width="11.85546875" style="3" customWidth="1"/>
    <col min="12546" max="12546" width="12.5703125" style="3" customWidth="1"/>
    <col min="12547" max="12547" width="10.85546875" style="3" bestFit="1" customWidth="1"/>
    <col min="12548" max="12548" width="48.7109375" style="3" customWidth="1"/>
    <col min="12549" max="12549" width="12.5703125" style="3" customWidth="1"/>
    <col min="12550" max="12550" width="11.42578125" style="3" customWidth="1"/>
    <col min="12551" max="12799" width="7.42578125" style="3"/>
    <col min="12800" max="12800" width="44.42578125" style="3" customWidth="1"/>
    <col min="12801" max="12801" width="11.85546875" style="3" customWidth="1"/>
    <col min="12802" max="12802" width="12.5703125" style="3" customWidth="1"/>
    <col min="12803" max="12803" width="10.85546875" style="3" bestFit="1" customWidth="1"/>
    <col min="12804" max="12804" width="48.7109375" style="3" customWidth="1"/>
    <col min="12805" max="12805" width="12.5703125" style="3" customWidth="1"/>
    <col min="12806" max="12806" width="11.42578125" style="3" customWidth="1"/>
    <col min="12807" max="13055" width="7.42578125" style="3"/>
    <col min="13056" max="13056" width="44.42578125" style="3" customWidth="1"/>
    <col min="13057" max="13057" width="11.85546875" style="3" customWidth="1"/>
    <col min="13058" max="13058" width="12.5703125" style="3" customWidth="1"/>
    <col min="13059" max="13059" width="10.85546875" style="3" bestFit="1" customWidth="1"/>
    <col min="13060" max="13060" width="48.7109375" style="3" customWidth="1"/>
    <col min="13061" max="13061" width="12.5703125" style="3" customWidth="1"/>
    <col min="13062" max="13062" width="11.42578125" style="3" customWidth="1"/>
    <col min="13063" max="13311" width="7.42578125" style="3"/>
    <col min="13312" max="13312" width="44.42578125" style="3" customWidth="1"/>
    <col min="13313" max="13313" width="11.85546875" style="3" customWidth="1"/>
    <col min="13314" max="13314" width="12.5703125" style="3" customWidth="1"/>
    <col min="13315" max="13315" width="10.85546875" style="3" bestFit="1" customWidth="1"/>
    <col min="13316" max="13316" width="48.7109375" style="3" customWidth="1"/>
    <col min="13317" max="13317" width="12.5703125" style="3" customWidth="1"/>
    <col min="13318" max="13318" width="11.42578125" style="3" customWidth="1"/>
    <col min="13319" max="13567" width="7.42578125" style="3"/>
    <col min="13568" max="13568" width="44.42578125" style="3" customWidth="1"/>
    <col min="13569" max="13569" width="11.85546875" style="3" customWidth="1"/>
    <col min="13570" max="13570" width="12.5703125" style="3" customWidth="1"/>
    <col min="13571" max="13571" width="10.85546875" style="3" bestFit="1" customWidth="1"/>
    <col min="13572" max="13572" width="48.7109375" style="3" customWidth="1"/>
    <col min="13573" max="13573" width="12.5703125" style="3" customWidth="1"/>
    <col min="13574" max="13574" width="11.42578125" style="3" customWidth="1"/>
    <col min="13575" max="13823" width="7.42578125" style="3"/>
    <col min="13824" max="13824" width="44.42578125" style="3" customWidth="1"/>
    <col min="13825" max="13825" width="11.85546875" style="3" customWidth="1"/>
    <col min="13826" max="13826" width="12.5703125" style="3" customWidth="1"/>
    <col min="13827" max="13827" width="10.85546875" style="3" bestFit="1" customWidth="1"/>
    <col min="13828" max="13828" width="48.7109375" style="3" customWidth="1"/>
    <col min="13829" max="13829" width="12.5703125" style="3" customWidth="1"/>
    <col min="13830" max="13830" width="11.42578125" style="3" customWidth="1"/>
    <col min="13831" max="14079" width="7.42578125" style="3"/>
    <col min="14080" max="14080" width="44.42578125" style="3" customWidth="1"/>
    <col min="14081" max="14081" width="11.85546875" style="3" customWidth="1"/>
    <col min="14082" max="14082" width="12.5703125" style="3" customWidth="1"/>
    <col min="14083" max="14083" width="10.85546875" style="3" bestFit="1" customWidth="1"/>
    <col min="14084" max="14084" width="48.7109375" style="3" customWidth="1"/>
    <col min="14085" max="14085" width="12.5703125" style="3" customWidth="1"/>
    <col min="14086" max="14086" width="11.42578125" style="3" customWidth="1"/>
    <col min="14087" max="14335" width="7.42578125" style="3"/>
    <col min="14336" max="14336" width="44.42578125" style="3" customWidth="1"/>
    <col min="14337" max="14337" width="11.85546875" style="3" customWidth="1"/>
    <col min="14338" max="14338" width="12.5703125" style="3" customWidth="1"/>
    <col min="14339" max="14339" width="10.85546875" style="3" bestFit="1" customWidth="1"/>
    <col min="14340" max="14340" width="48.7109375" style="3" customWidth="1"/>
    <col min="14341" max="14341" width="12.5703125" style="3" customWidth="1"/>
    <col min="14342" max="14342" width="11.42578125" style="3" customWidth="1"/>
    <col min="14343" max="14591" width="7.42578125" style="3"/>
    <col min="14592" max="14592" width="44.42578125" style="3" customWidth="1"/>
    <col min="14593" max="14593" width="11.85546875" style="3" customWidth="1"/>
    <col min="14594" max="14594" width="12.5703125" style="3" customWidth="1"/>
    <col min="14595" max="14595" width="10.85546875" style="3" bestFit="1" customWidth="1"/>
    <col min="14596" max="14596" width="48.7109375" style="3" customWidth="1"/>
    <col min="14597" max="14597" width="12.5703125" style="3" customWidth="1"/>
    <col min="14598" max="14598" width="11.42578125" style="3" customWidth="1"/>
    <col min="14599" max="14847" width="7.42578125" style="3"/>
    <col min="14848" max="14848" width="44.42578125" style="3" customWidth="1"/>
    <col min="14849" max="14849" width="11.85546875" style="3" customWidth="1"/>
    <col min="14850" max="14850" width="12.5703125" style="3" customWidth="1"/>
    <col min="14851" max="14851" width="10.85546875" style="3" bestFit="1" customWidth="1"/>
    <col min="14852" max="14852" width="48.7109375" style="3" customWidth="1"/>
    <col min="14853" max="14853" width="12.5703125" style="3" customWidth="1"/>
    <col min="14854" max="14854" width="11.42578125" style="3" customWidth="1"/>
    <col min="14855" max="15103" width="7.42578125" style="3"/>
    <col min="15104" max="15104" width="44.42578125" style="3" customWidth="1"/>
    <col min="15105" max="15105" width="11.85546875" style="3" customWidth="1"/>
    <col min="15106" max="15106" width="12.5703125" style="3" customWidth="1"/>
    <col min="15107" max="15107" width="10.85546875" style="3" bestFit="1" customWidth="1"/>
    <col min="15108" max="15108" width="48.7109375" style="3" customWidth="1"/>
    <col min="15109" max="15109" width="12.5703125" style="3" customWidth="1"/>
    <col min="15110" max="15110" width="11.42578125" style="3" customWidth="1"/>
    <col min="15111" max="15359" width="7.42578125" style="3"/>
    <col min="15360" max="15360" width="44.42578125" style="3" customWidth="1"/>
    <col min="15361" max="15361" width="11.85546875" style="3" customWidth="1"/>
    <col min="15362" max="15362" width="12.5703125" style="3" customWidth="1"/>
    <col min="15363" max="15363" width="10.85546875" style="3" bestFit="1" customWidth="1"/>
    <col min="15364" max="15364" width="48.7109375" style="3" customWidth="1"/>
    <col min="15365" max="15365" width="12.5703125" style="3" customWidth="1"/>
    <col min="15366" max="15366" width="11.42578125" style="3" customWidth="1"/>
    <col min="15367" max="15615" width="7.42578125" style="3"/>
    <col min="15616" max="15616" width="44.42578125" style="3" customWidth="1"/>
    <col min="15617" max="15617" width="11.85546875" style="3" customWidth="1"/>
    <col min="15618" max="15618" width="12.5703125" style="3" customWidth="1"/>
    <col min="15619" max="15619" width="10.85546875" style="3" bestFit="1" customWidth="1"/>
    <col min="15620" max="15620" width="48.7109375" style="3" customWidth="1"/>
    <col min="15621" max="15621" width="12.5703125" style="3" customWidth="1"/>
    <col min="15622" max="15622" width="11.42578125" style="3" customWidth="1"/>
    <col min="15623" max="15871" width="7.42578125" style="3"/>
    <col min="15872" max="15872" width="44.42578125" style="3" customWidth="1"/>
    <col min="15873" max="15873" width="11.85546875" style="3" customWidth="1"/>
    <col min="15874" max="15874" width="12.5703125" style="3" customWidth="1"/>
    <col min="15875" max="15875" width="10.85546875" style="3" bestFit="1" customWidth="1"/>
    <col min="15876" max="15876" width="48.7109375" style="3" customWidth="1"/>
    <col min="15877" max="15877" width="12.5703125" style="3" customWidth="1"/>
    <col min="15878" max="15878" width="11.42578125" style="3" customWidth="1"/>
    <col min="15879" max="16127" width="7.42578125" style="3"/>
    <col min="16128" max="16128" width="44.42578125" style="3" customWidth="1"/>
    <col min="16129" max="16129" width="11.85546875" style="3" customWidth="1"/>
    <col min="16130" max="16130" width="12.5703125" style="3" customWidth="1"/>
    <col min="16131" max="16131" width="10.85546875" style="3" bestFit="1" customWidth="1"/>
    <col min="16132" max="16132" width="48.7109375" style="3" customWidth="1"/>
    <col min="16133" max="16133" width="12.5703125" style="3" customWidth="1"/>
    <col min="16134" max="16134" width="11.42578125" style="3" customWidth="1"/>
    <col min="16135" max="16384" width="7.42578125" style="3"/>
  </cols>
  <sheetData>
    <row r="1" spans="1:7" ht="67.5" customHeight="1" x14ac:dyDescent="0.2">
      <c r="A1" s="1"/>
      <c r="B1" s="2"/>
      <c r="C1" s="1"/>
      <c r="D1" s="1"/>
      <c r="E1" s="52" t="s">
        <v>53</v>
      </c>
      <c r="F1" s="52"/>
      <c r="G1" s="52"/>
    </row>
    <row r="2" spans="1:7" ht="30.75" customHeight="1" x14ac:dyDescent="0.25">
      <c r="A2" s="57" t="s">
        <v>45</v>
      </c>
      <c r="B2" s="57"/>
      <c r="C2" s="57"/>
      <c r="D2" s="57"/>
      <c r="E2" s="57"/>
      <c r="F2" s="4"/>
    </row>
    <row r="3" spans="1:7" s="7" customFormat="1" ht="61.5" customHeight="1" x14ac:dyDescent="0.2">
      <c r="A3" s="5" t="s">
        <v>0</v>
      </c>
      <c r="B3" s="5" t="s">
        <v>1</v>
      </c>
      <c r="C3" s="5" t="s">
        <v>2</v>
      </c>
      <c r="D3" s="51" t="s">
        <v>3</v>
      </c>
      <c r="E3" s="5" t="s">
        <v>4</v>
      </c>
      <c r="F3" s="6" t="s">
        <v>46</v>
      </c>
      <c r="G3" s="6" t="s">
        <v>52</v>
      </c>
    </row>
    <row r="4" spans="1:7" ht="13.5" customHeight="1" x14ac:dyDescent="0.2">
      <c r="A4" s="59" t="s">
        <v>5</v>
      </c>
      <c r="B4" s="60"/>
      <c r="C4" s="60"/>
      <c r="D4" s="60"/>
      <c r="E4" s="60"/>
      <c r="F4" s="60"/>
      <c r="G4" s="61"/>
    </row>
    <row r="5" spans="1:7" ht="38.25" hidden="1" x14ac:dyDescent="0.2">
      <c r="A5" s="37" t="s">
        <v>6</v>
      </c>
      <c r="B5" s="38" t="s">
        <v>7</v>
      </c>
      <c r="C5" s="39">
        <v>32000</v>
      </c>
      <c r="D5" s="40">
        <v>1207600</v>
      </c>
      <c r="E5" s="41" t="s">
        <v>8</v>
      </c>
      <c r="F5" s="42">
        <v>4496</v>
      </c>
      <c r="G5" s="43"/>
    </row>
    <row r="6" spans="1:7" x14ac:dyDescent="0.2">
      <c r="A6" s="53" t="s">
        <v>9</v>
      </c>
      <c r="B6" s="54" t="s">
        <v>7</v>
      </c>
      <c r="C6" s="58">
        <v>106000</v>
      </c>
      <c r="D6" s="22">
        <v>1101600</v>
      </c>
      <c r="E6" s="28" t="s">
        <v>10</v>
      </c>
      <c r="F6" s="24">
        <v>66594</v>
      </c>
      <c r="G6" s="25">
        <v>66441.899999999994</v>
      </c>
    </row>
    <row r="7" spans="1:7" ht="25.5" x14ac:dyDescent="0.2">
      <c r="A7" s="53"/>
      <c r="B7" s="54"/>
      <c r="C7" s="58"/>
      <c r="D7" s="22">
        <v>1101630</v>
      </c>
      <c r="E7" s="28" t="s">
        <v>11</v>
      </c>
      <c r="F7" s="29">
        <v>9105.2000000000007</v>
      </c>
      <c r="G7" s="25">
        <v>1419.5</v>
      </c>
    </row>
    <row r="8" spans="1:7" x14ac:dyDescent="0.2">
      <c r="A8" s="30" t="s">
        <v>12</v>
      </c>
      <c r="B8" s="38" t="s">
        <v>7</v>
      </c>
      <c r="C8" s="39">
        <v>50000</v>
      </c>
      <c r="D8" s="22">
        <v>3501660</v>
      </c>
      <c r="E8" s="23" t="s">
        <v>13</v>
      </c>
      <c r="F8" s="24">
        <v>55930.7</v>
      </c>
      <c r="G8" s="25">
        <v>84664.5</v>
      </c>
    </row>
    <row r="9" spans="1:7" ht="41.45" hidden="1" customHeight="1" x14ac:dyDescent="0.2">
      <c r="A9" s="53" t="s">
        <v>48</v>
      </c>
      <c r="B9" s="54" t="s">
        <v>7</v>
      </c>
      <c r="C9" s="55">
        <v>140000</v>
      </c>
      <c r="D9" s="22">
        <v>2751600</v>
      </c>
      <c r="E9" s="23" t="s">
        <v>14</v>
      </c>
      <c r="F9" s="24">
        <v>280000</v>
      </c>
      <c r="G9" s="25">
        <v>0</v>
      </c>
    </row>
    <row r="10" spans="1:7" ht="38.25" x14ac:dyDescent="0.2">
      <c r="A10" s="53"/>
      <c r="B10" s="54"/>
      <c r="C10" s="56"/>
      <c r="D10" s="22">
        <v>2751610</v>
      </c>
      <c r="E10" s="23" t="s">
        <v>51</v>
      </c>
      <c r="F10" s="26">
        <v>2901.4</v>
      </c>
      <c r="G10" s="27">
        <v>250</v>
      </c>
    </row>
    <row r="11" spans="1:7" ht="41.45" customHeight="1" x14ac:dyDescent="0.2">
      <c r="A11" s="53" t="s">
        <v>23</v>
      </c>
      <c r="B11" s="54" t="s">
        <v>7</v>
      </c>
      <c r="C11" s="58">
        <v>350000</v>
      </c>
      <c r="D11" s="22">
        <v>2751600</v>
      </c>
      <c r="E11" s="23" t="s">
        <v>14</v>
      </c>
      <c r="F11" s="26">
        <v>9736.6</v>
      </c>
      <c r="G11" s="27">
        <v>483500.6</v>
      </c>
    </row>
    <row r="12" spans="1:7" ht="38.25" x14ac:dyDescent="0.2">
      <c r="A12" s="53"/>
      <c r="B12" s="54"/>
      <c r="C12" s="58"/>
      <c r="D12" s="22">
        <v>2751610</v>
      </c>
      <c r="E12" s="23" t="s">
        <v>51</v>
      </c>
      <c r="F12" s="26">
        <v>0</v>
      </c>
      <c r="G12" s="27">
        <v>7216.7</v>
      </c>
    </row>
    <row r="13" spans="1:7" ht="42" customHeight="1" x14ac:dyDescent="0.2">
      <c r="A13" s="64" t="s">
        <v>25</v>
      </c>
      <c r="B13" s="62" t="s">
        <v>7</v>
      </c>
      <c r="C13" s="55">
        <v>382000</v>
      </c>
      <c r="D13" s="22">
        <v>2751600</v>
      </c>
      <c r="E13" s="23" t="s">
        <v>14</v>
      </c>
      <c r="F13" s="26">
        <v>10535.5</v>
      </c>
      <c r="G13" s="27">
        <v>483500.6</v>
      </c>
    </row>
    <row r="14" spans="1:7" ht="53.25" customHeight="1" x14ac:dyDescent="0.2">
      <c r="A14" s="65"/>
      <c r="B14" s="63"/>
      <c r="C14" s="56"/>
      <c r="D14" s="22">
        <v>2751610</v>
      </c>
      <c r="E14" s="23" t="s">
        <v>51</v>
      </c>
      <c r="F14" s="26">
        <v>0</v>
      </c>
      <c r="G14" s="27">
        <v>9981.1</v>
      </c>
    </row>
    <row r="15" spans="1:7" x14ac:dyDescent="0.2">
      <c r="A15" s="37" t="s">
        <v>15</v>
      </c>
      <c r="B15" s="38" t="s">
        <v>7</v>
      </c>
      <c r="C15" s="39">
        <v>200000</v>
      </c>
      <c r="D15" s="22">
        <v>1101640</v>
      </c>
      <c r="E15" s="28" t="s">
        <v>16</v>
      </c>
      <c r="F15" s="29">
        <v>700000</v>
      </c>
      <c r="G15" s="25">
        <v>480000</v>
      </c>
    </row>
    <row r="16" spans="1:7" ht="26.25" customHeight="1" x14ac:dyDescent="0.2">
      <c r="A16" s="37" t="s">
        <v>47</v>
      </c>
      <c r="B16" s="38" t="s">
        <v>7</v>
      </c>
      <c r="C16" s="39">
        <v>355000</v>
      </c>
      <c r="D16" s="22">
        <v>1101640</v>
      </c>
      <c r="E16" s="28" t="s">
        <v>16</v>
      </c>
      <c r="F16" s="29">
        <v>0</v>
      </c>
      <c r="G16" s="25">
        <v>13200</v>
      </c>
    </row>
    <row r="17" spans="1:234" ht="25.5" x14ac:dyDescent="0.2">
      <c r="A17" s="30" t="s">
        <v>17</v>
      </c>
      <c r="B17" s="38" t="s">
        <v>7</v>
      </c>
      <c r="C17" s="39">
        <v>400000</v>
      </c>
      <c r="D17" s="22">
        <v>3106600</v>
      </c>
      <c r="E17" s="28" t="s">
        <v>18</v>
      </c>
      <c r="F17" s="24">
        <v>89429.5</v>
      </c>
      <c r="G17" s="25">
        <v>164333.4</v>
      </c>
    </row>
    <row r="18" spans="1:234" ht="25.5" x14ac:dyDescent="0.2">
      <c r="A18" s="37" t="s">
        <v>19</v>
      </c>
      <c r="B18" s="38" t="s">
        <v>7</v>
      </c>
      <c r="C18" s="39">
        <v>60000</v>
      </c>
      <c r="D18" s="22">
        <v>1101600</v>
      </c>
      <c r="E18" s="31" t="s">
        <v>20</v>
      </c>
      <c r="F18" s="24">
        <v>161208</v>
      </c>
      <c r="G18" s="25">
        <v>167161.4</v>
      </c>
    </row>
    <row r="19" spans="1:234" ht="25.5" x14ac:dyDescent="0.2">
      <c r="A19" s="30" t="s">
        <v>21</v>
      </c>
      <c r="B19" s="38" t="s">
        <v>7</v>
      </c>
      <c r="C19" s="39">
        <v>450000</v>
      </c>
      <c r="D19" s="22">
        <v>3106600</v>
      </c>
      <c r="E19" s="28" t="s">
        <v>18</v>
      </c>
      <c r="F19" s="24">
        <v>893211.1</v>
      </c>
      <c r="G19" s="25">
        <v>1933333.3</v>
      </c>
    </row>
    <row r="20" spans="1:234" ht="38.25" hidden="1" x14ac:dyDescent="0.2">
      <c r="A20" s="30" t="s">
        <v>22</v>
      </c>
      <c r="B20" s="38" t="s">
        <v>7</v>
      </c>
      <c r="C20" s="39">
        <v>10000</v>
      </c>
      <c r="D20" s="22">
        <v>1207600</v>
      </c>
      <c r="E20" s="28" t="s">
        <v>8</v>
      </c>
      <c r="F20" s="24">
        <v>55204.9</v>
      </c>
      <c r="G20" s="25">
        <v>0</v>
      </c>
    </row>
    <row r="21" spans="1:234" ht="25.5" x14ac:dyDescent="0.2">
      <c r="A21" s="32" t="s">
        <v>24</v>
      </c>
      <c r="B21" s="33" t="s">
        <v>7</v>
      </c>
      <c r="C21" s="34">
        <v>300000</v>
      </c>
      <c r="D21" s="35">
        <v>2501630</v>
      </c>
      <c r="E21" s="36" t="s">
        <v>24</v>
      </c>
      <c r="F21" s="29">
        <v>9000</v>
      </c>
      <c r="G21" s="25">
        <v>101975.3</v>
      </c>
    </row>
    <row r="22" spans="1:234" ht="13.5" customHeight="1" x14ac:dyDescent="0.2">
      <c r="A22" s="59" t="s">
        <v>26</v>
      </c>
      <c r="B22" s="60"/>
      <c r="C22" s="60"/>
      <c r="D22" s="60"/>
      <c r="E22" s="60"/>
      <c r="F22" s="60"/>
      <c r="G22" s="61"/>
    </row>
    <row r="23" spans="1:234" ht="57" customHeight="1" x14ac:dyDescent="0.2">
      <c r="A23" s="30" t="s">
        <v>27</v>
      </c>
      <c r="B23" s="38" t="s">
        <v>28</v>
      </c>
      <c r="C23" s="39">
        <v>152000</v>
      </c>
      <c r="D23" s="22">
        <v>3511670</v>
      </c>
      <c r="E23" s="28" t="s">
        <v>49</v>
      </c>
      <c r="F23" s="24">
        <v>382400</v>
      </c>
      <c r="G23" s="25">
        <v>400000</v>
      </c>
    </row>
    <row r="24" spans="1:234" ht="17.25" customHeight="1" x14ac:dyDescent="0.2">
      <c r="A24" s="30" t="s">
        <v>29</v>
      </c>
      <c r="B24" s="38" t="s">
        <v>28</v>
      </c>
      <c r="C24" s="39">
        <v>200000</v>
      </c>
      <c r="D24" s="22">
        <v>1101600</v>
      </c>
      <c r="E24" s="31" t="s">
        <v>20</v>
      </c>
      <c r="F24" s="24">
        <v>310000</v>
      </c>
      <c r="G24" s="25">
        <v>458674.3</v>
      </c>
      <c r="H24" s="9"/>
      <c r="I24" s="10"/>
      <c r="K24" s="11"/>
      <c r="L24" s="9"/>
      <c r="M24" s="8"/>
      <c r="N24" s="9"/>
      <c r="O24" s="10"/>
      <c r="Q24" s="11"/>
      <c r="R24" s="9"/>
      <c r="S24" s="8"/>
      <c r="T24" s="9"/>
      <c r="U24" s="10"/>
      <c r="W24" s="11"/>
      <c r="X24" s="9"/>
      <c r="Y24" s="8"/>
      <c r="Z24" s="9"/>
      <c r="AA24" s="10"/>
      <c r="AC24" s="11"/>
      <c r="AD24" s="9"/>
      <c r="AE24" s="8"/>
      <c r="AF24" s="9"/>
      <c r="AG24" s="10"/>
      <c r="AI24" s="11"/>
      <c r="AJ24" s="9"/>
      <c r="AK24" s="8"/>
      <c r="AL24" s="9"/>
      <c r="AM24" s="10"/>
      <c r="AO24" s="11"/>
      <c r="AP24" s="9"/>
      <c r="AQ24" s="8"/>
      <c r="AR24" s="9"/>
      <c r="AS24" s="10"/>
      <c r="AU24" s="11"/>
      <c r="AV24" s="9"/>
      <c r="AW24" s="8"/>
      <c r="AX24" s="9"/>
      <c r="AY24" s="10"/>
      <c r="BA24" s="11"/>
      <c r="BB24" s="9"/>
      <c r="BC24" s="8"/>
      <c r="BD24" s="9"/>
      <c r="BE24" s="10"/>
      <c r="BG24" s="11"/>
      <c r="BH24" s="9"/>
      <c r="BI24" s="8"/>
      <c r="BJ24" s="9"/>
      <c r="BK24" s="10"/>
      <c r="BM24" s="11"/>
      <c r="BN24" s="9"/>
      <c r="BO24" s="8"/>
      <c r="BP24" s="9"/>
      <c r="BQ24" s="10"/>
      <c r="BS24" s="11"/>
      <c r="BT24" s="9"/>
      <c r="BU24" s="8"/>
      <c r="BV24" s="9"/>
      <c r="BW24" s="10"/>
      <c r="BY24" s="11"/>
      <c r="BZ24" s="9"/>
      <c r="CA24" s="8"/>
      <c r="CB24" s="9"/>
      <c r="CC24" s="10"/>
      <c r="CE24" s="11"/>
      <c r="CF24" s="9"/>
      <c r="CG24" s="8"/>
      <c r="CH24" s="9"/>
      <c r="CI24" s="10"/>
      <c r="CK24" s="11"/>
      <c r="CL24" s="9"/>
      <c r="CM24" s="8"/>
      <c r="CN24" s="9"/>
      <c r="CO24" s="10"/>
      <c r="CQ24" s="11"/>
      <c r="CR24" s="9"/>
      <c r="CS24" s="8"/>
      <c r="CT24" s="9"/>
      <c r="CU24" s="10"/>
      <c r="CW24" s="11"/>
      <c r="CX24" s="9"/>
      <c r="CY24" s="8"/>
      <c r="CZ24" s="9"/>
      <c r="DA24" s="10"/>
      <c r="DC24" s="11"/>
      <c r="DD24" s="9"/>
      <c r="DE24" s="8"/>
      <c r="DF24" s="9"/>
      <c r="DG24" s="10"/>
      <c r="DI24" s="11"/>
      <c r="DJ24" s="9"/>
      <c r="DK24" s="8"/>
      <c r="DL24" s="9"/>
      <c r="DM24" s="10"/>
      <c r="DO24" s="11"/>
      <c r="DP24" s="9"/>
      <c r="DQ24" s="8"/>
      <c r="DR24" s="9"/>
      <c r="DS24" s="10"/>
      <c r="DU24" s="11"/>
      <c r="DV24" s="9"/>
      <c r="DW24" s="8"/>
      <c r="DX24" s="9"/>
      <c r="DY24" s="10"/>
      <c r="EA24" s="11"/>
      <c r="EB24" s="9"/>
      <c r="EC24" s="8"/>
      <c r="ED24" s="9"/>
      <c r="EE24" s="10"/>
      <c r="EG24" s="11"/>
      <c r="EH24" s="9"/>
      <c r="EI24" s="8"/>
      <c r="EJ24" s="9"/>
      <c r="EK24" s="10"/>
      <c r="EM24" s="11"/>
      <c r="EN24" s="9"/>
      <c r="EO24" s="8"/>
      <c r="EP24" s="9"/>
      <c r="EQ24" s="10"/>
      <c r="ES24" s="11"/>
      <c r="ET24" s="9"/>
      <c r="EU24" s="8"/>
      <c r="EV24" s="9"/>
      <c r="EW24" s="10"/>
      <c r="EY24" s="11"/>
      <c r="EZ24" s="9"/>
      <c r="FA24" s="8"/>
      <c r="FB24" s="9"/>
      <c r="FC24" s="10"/>
      <c r="FE24" s="11"/>
      <c r="FF24" s="9"/>
      <c r="FG24" s="8"/>
      <c r="FH24" s="9"/>
      <c r="FI24" s="10"/>
      <c r="FK24" s="11"/>
      <c r="FL24" s="9"/>
      <c r="FM24" s="8"/>
      <c r="FN24" s="9"/>
      <c r="FO24" s="10"/>
      <c r="FQ24" s="11"/>
      <c r="FR24" s="9"/>
      <c r="FS24" s="8"/>
      <c r="FT24" s="9"/>
      <c r="FU24" s="10"/>
      <c r="FW24" s="11"/>
      <c r="FX24" s="9"/>
      <c r="FY24" s="8"/>
      <c r="FZ24" s="9"/>
      <c r="GA24" s="10"/>
      <c r="GC24" s="11"/>
      <c r="GD24" s="9"/>
      <c r="GE24" s="8"/>
      <c r="GF24" s="9"/>
      <c r="GG24" s="10"/>
      <c r="GI24" s="11"/>
      <c r="GJ24" s="9"/>
      <c r="GK24" s="8"/>
      <c r="GL24" s="9"/>
      <c r="GM24" s="10"/>
      <c r="GO24" s="11"/>
      <c r="GP24" s="9"/>
      <c r="GQ24" s="8"/>
      <c r="GR24" s="9"/>
      <c r="GS24" s="10"/>
      <c r="GU24" s="11"/>
      <c r="GV24" s="9"/>
      <c r="GW24" s="8"/>
      <c r="GX24" s="9"/>
      <c r="GY24" s="10"/>
      <c r="HA24" s="11"/>
      <c r="HB24" s="9"/>
      <c r="HC24" s="8"/>
      <c r="HD24" s="9"/>
      <c r="HE24" s="10"/>
      <c r="HG24" s="11"/>
      <c r="HH24" s="9"/>
      <c r="HI24" s="8"/>
      <c r="HJ24" s="9"/>
      <c r="HK24" s="10"/>
      <c r="HM24" s="11"/>
      <c r="HN24" s="9"/>
      <c r="HO24" s="8"/>
      <c r="HP24" s="9"/>
      <c r="HQ24" s="10"/>
      <c r="HS24" s="11"/>
      <c r="HT24" s="9"/>
      <c r="HU24" s="8"/>
      <c r="HV24" s="9"/>
      <c r="HW24" s="10"/>
      <c r="HY24" s="11"/>
      <c r="HZ24" s="9"/>
    </row>
    <row r="25" spans="1:234" ht="25.5" x14ac:dyDescent="0.2">
      <c r="A25" s="30" t="s">
        <v>30</v>
      </c>
      <c r="B25" s="38" t="s">
        <v>28</v>
      </c>
      <c r="C25" s="39">
        <v>150000</v>
      </c>
      <c r="D25" s="22">
        <v>1101650</v>
      </c>
      <c r="E25" s="23" t="s">
        <v>31</v>
      </c>
      <c r="F25" s="24">
        <v>370000</v>
      </c>
      <c r="G25" s="25">
        <v>1008850</v>
      </c>
    </row>
    <row r="26" spans="1:234" ht="25.5" x14ac:dyDescent="0.2">
      <c r="A26" s="37" t="s">
        <v>32</v>
      </c>
      <c r="B26" s="38" t="s">
        <v>28</v>
      </c>
      <c r="C26" s="39">
        <v>175000</v>
      </c>
      <c r="D26" s="22">
        <v>1101670</v>
      </c>
      <c r="E26" s="28" t="s">
        <v>33</v>
      </c>
      <c r="F26" s="24">
        <v>300000</v>
      </c>
      <c r="G26" s="25">
        <v>1100950</v>
      </c>
      <c r="H26" s="9"/>
      <c r="I26" s="10"/>
      <c r="K26" s="11"/>
      <c r="L26" s="9"/>
      <c r="M26" s="12"/>
      <c r="N26" s="9"/>
      <c r="O26" s="10"/>
      <c r="Q26" s="11"/>
      <c r="R26" s="9"/>
      <c r="S26" s="12"/>
      <c r="T26" s="9"/>
      <c r="U26" s="10"/>
      <c r="W26" s="11"/>
      <c r="X26" s="9"/>
      <c r="Y26" s="12"/>
      <c r="Z26" s="9"/>
      <c r="AA26" s="10"/>
      <c r="AC26" s="11"/>
      <c r="AD26" s="9"/>
      <c r="AE26" s="12"/>
      <c r="AF26" s="9"/>
      <c r="AG26" s="10"/>
      <c r="AI26" s="11"/>
      <c r="AJ26" s="9"/>
      <c r="AK26" s="12"/>
      <c r="AL26" s="9"/>
      <c r="AM26" s="10"/>
      <c r="AO26" s="11"/>
      <c r="AP26" s="9"/>
      <c r="AQ26" s="12"/>
      <c r="AR26" s="9"/>
      <c r="AS26" s="10"/>
      <c r="AU26" s="11"/>
      <c r="AV26" s="9"/>
      <c r="AW26" s="12"/>
      <c r="AX26" s="9"/>
      <c r="AY26" s="10"/>
      <c r="BA26" s="11"/>
      <c r="BB26" s="9"/>
      <c r="BC26" s="12"/>
      <c r="BD26" s="9"/>
      <c r="BE26" s="10"/>
      <c r="BG26" s="11"/>
      <c r="BH26" s="9"/>
      <c r="BI26" s="12"/>
      <c r="BJ26" s="9"/>
      <c r="BK26" s="10"/>
      <c r="BM26" s="11"/>
      <c r="BN26" s="9"/>
      <c r="BO26" s="12"/>
      <c r="BP26" s="9"/>
      <c r="BQ26" s="10"/>
      <c r="BS26" s="11"/>
      <c r="BT26" s="9"/>
      <c r="BU26" s="12"/>
      <c r="BV26" s="9"/>
      <c r="BW26" s="10"/>
      <c r="BY26" s="11"/>
      <c r="BZ26" s="9"/>
      <c r="CA26" s="12"/>
      <c r="CB26" s="9"/>
      <c r="CC26" s="10"/>
      <c r="CE26" s="11"/>
      <c r="CF26" s="9"/>
      <c r="CG26" s="12"/>
      <c r="CH26" s="9"/>
      <c r="CI26" s="10"/>
      <c r="CK26" s="11"/>
      <c r="CL26" s="9"/>
      <c r="CM26" s="12"/>
      <c r="CN26" s="9"/>
      <c r="CO26" s="10"/>
      <c r="CQ26" s="11"/>
      <c r="CR26" s="9"/>
      <c r="CS26" s="12"/>
      <c r="CT26" s="9"/>
      <c r="CU26" s="10"/>
      <c r="CW26" s="11"/>
      <c r="CX26" s="9"/>
      <c r="CY26" s="12"/>
      <c r="CZ26" s="9"/>
      <c r="DA26" s="10"/>
      <c r="DC26" s="11"/>
      <c r="DD26" s="9"/>
      <c r="DE26" s="12"/>
      <c r="DF26" s="9"/>
      <c r="DG26" s="10"/>
      <c r="DI26" s="11"/>
      <c r="DJ26" s="9"/>
      <c r="DK26" s="12"/>
      <c r="DL26" s="9"/>
      <c r="DM26" s="10"/>
      <c r="DO26" s="11"/>
      <c r="DP26" s="9"/>
      <c r="DQ26" s="12"/>
      <c r="DR26" s="9"/>
      <c r="DS26" s="10"/>
      <c r="DU26" s="11"/>
      <c r="DV26" s="9"/>
      <c r="DW26" s="12"/>
      <c r="DX26" s="9"/>
      <c r="DY26" s="10"/>
      <c r="EA26" s="11"/>
      <c r="EB26" s="9"/>
      <c r="EC26" s="12"/>
      <c r="ED26" s="9"/>
      <c r="EE26" s="10"/>
      <c r="EG26" s="11"/>
      <c r="EH26" s="9"/>
      <c r="EI26" s="12"/>
      <c r="EJ26" s="9"/>
      <c r="EK26" s="10"/>
      <c r="EM26" s="11"/>
      <c r="EN26" s="9"/>
      <c r="EO26" s="12"/>
      <c r="EP26" s="9"/>
      <c r="EQ26" s="10"/>
      <c r="ES26" s="11"/>
      <c r="ET26" s="9"/>
      <c r="EU26" s="12"/>
      <c r="EV26" s="9"/>
      <c r="EW26" s="10"/>
      <c r="EY26" s="11"/>
      <c r="EZ26" s="9"/>
      <c r="FA26" s="12"/>
      <c r="FB26" s="9"/>
      <c r="FC26" s="10"/>
      <c r="FE26" s="11"/>
      <c r="FF26" s="9"/>
      <c r="FG26" s="12"/>
      <c r="FH26" s="9"/>
      <c r="FI26" s="10"/>
      <c r="FK26" s="11"/>
      <c r="FL26" s="9"/>
      <c r="FM26" s="12"/>
      <c r="FN26" s="9"/>
      <c r="FO26" s="10"/>
      <c r="FQ26" s="11"/>
      <c r="FR26" s="9"/>
      <c r="FS26" s="12"/>
      <c r="FT26" s="9"/>
      <c r="FU26" s="10"/>
      <c r="FW26" s="11"/>
      <c r="FX26" s="9"/>
      <c r="FY26" s="12"/>
      <c r="FZ26" s="9"/>
      <c r="GA26" s="10"/>
      <c r="GC26" s="11"/>
      <c r="GD26" s="9"/>
      <c r="GE26" s="12"/>
      <c r="GF26" s="9"/>
      <c r="GG26" s="10"/>
      <c r="GI26" s="11"/>
      <c r="GJ26" s="9"/>
      <c r="GK26" s="12"/>
      <c r="GL26" s="9"/>
      <c r="GM26" s="10"/>
      <c r="GO26" s="11"/>
      <c r="GP26" s="9"/>
      <c r="GQ26" s="12"/>
      <c r="GR26" s="9"/>
      <c r="GS26" s="10"/>
      <c r="GU26" s="11"/>
      <c r="GV26" s="9"/>
      <c r="GW26" s="12"/>
      <c r="GX26" s="9"/>
      <c r="GY26" s="10"/>
      <c r="HA26" s="11"/>
      <c r="HB26" s="9"/>
      <c r="HC26" s="12"/>
      <c r="HD26" s="9"/>
      <c r="HE26" s="10"/>
      <c r="HG26" s="11"/>
      <c r="HH26" s="9"/>
      <c r="HI26" s="12"/>
      <c r="HJ26" s="9"/>
      <c r="HK26" s="10"/>
      <c r="HM26" s="11"/>
      <c r="HN26" s="9"/>
      <c r="HO26" s="12"/>
      <c r="HP26" s="9"/>
      <c r="HQ26" s="10"/>
      <c r="HS26" s="11"/>
      <c r="HT26" s="9"/>
      <c r="HU26" s="12"/>
      <c r="HV26" s="9"/>
      <c r="HW26" s="10"/>
      <c r="HY26" s="11"/>
      <c r="HZ26" s="9"/>
    </row>
    <row r="27" spans="1:234" ht="38.25" x14ac:dyDescent="0.2">
      <c r="A27" s="37" t="s">
        <v>34</v>
      </c>
      <c r="B27" s="38" t="s">
        <v>28</v>
      </c>
      <c r="C27" s="39">
        <v>450000</v>
      </c>
      <c r="D27" s="22">
        <v>3106600</v>
      </c>
      <c r="E27" s="44" t="s">
        <v>18</v>
      </c>
      <c r="F27" s="24">
        <v>674300</v>
      </c>
      <c r="G27" s="25">
        <v>1693452.5</v>
      </c>
    </row>
    <row r="28" spans="1:234" ht="13.5" x14ac:dyDescent="0.2">
      <c r="A28" s="59" t="s">
        <v>35</v>
      </c>
      <c r="B28" s="60"/>
      <c r="C28" s="60"/>
      <c r="D28" s="60"/>
      <c r="E28" s="60"/>
      <c r="F28" s="60"/>
      <c r="G28" s="61"/>
    </row>
    <row r="29" spans="1:234" ht="54.6" customHeight="1" x14ac:dyDescent="0.2">
      <c r="A29" s="30" t="s">
        <v>27</v>
      </c>
      <c r="B29" s="38" t="s">
        <v>28</v>
      </c>
      <c r="C29" s="39">
        <v>152000</v>
      </c>
      <c r="D29" s="22">
        <v>3511670</v>
      </c>
      <c r="E29" s="28" t="s">
        <v>49</v>
      </c>
      <c r="F29" s="24">
        <v>282400</v>
      </c>
      <c r="G29" s="25">
        <v>200000</v>
      </c>
    </row>
    <row r="30" spans="1:234" ht="43.15" customHeight="1" x14ac:dyDescent="0.2">
      <c r="A30" s="37" t="s">
        <v>36</v>
      </c>
      <c r="B30" s="38" t="s">
        <v>28</v>
      </c>
      <c r="C30" s="39">
        <v>15540</v>
      </c>
      <c r="D30" s="22">
        <v>2751600</v>
      </c>
      <c r="E30" s="23" t="s">
        <v>14</v>
      </c>
      <c r="F30" s="29">
        <v>91070.1</v>
      </c>
      <c r="G30" s="25">
        <v>95700</v>
      </c>
      <c r="H30" s="9"/>
      <c r="I30" s="10"/>
      <c r="K30" s="11"/>
      <c r="L30" s="9"/>
      <c r="M30" s="8"/>
      <c r="N30" s="9"/>
      <c r="O30" s="10"/>
      <c r="Q30" s="11"/>
      <c r="R30" s="9"/>
      <c r="S30" s="8"/>
      <c r="T30" s="9"/>
      <c r="U30" s="10"/>
      <c r="W30" s="11"/>
      <c r="X30" s="9"/>
      <c r="Y30" s="8"/>
      <c r="Z30" s="9"/>
      <c r="AA30" s="10"/>
      <c r="AC30" s="11"/>
      <c r="AD30" s="9"/>
      <c r="AE30" s="8"/>
      <c r="AF30" s="9"/>
      <c r="AG30" s="10"/>
      <c r="AI30" s="11"/>
      <c r="AJ30" s="9"/>
      <c r="AK30" s="8"/>
      <c r="AL30" s="9"/>
      <c r="AM30" s="10"/>
      <c r="AO30" s="11"/>
      <c r="AP30" s="9"/>
      <c r="AQ30" s="8"/>
      <c r="AR30" s="9"/>
      <c r="AS30" s="10"/>
      <c r="AU30" s="11"/>
      <c r="AV30" s="9"/>
      <c r="AW30" s="8"/>
      <c r="AX30" s="9"/>
      <c r="AY30" s="10"/>
      <c r="BA30" s="11"/>
      <c r="BB30" s="9"/>
      <c r="BC30" s="8"/>
      <c r="BD30" s="9"/>
      <c r="BE30" s="10"/>
      <c r="BG30" s="11"/>
      <c r="BH30" s="9"/>
      <c r="BI30" s="8"/>
      <c r="BJ30" s="9"/>
      <c r="BK30" s="10"/>
      <c r="BM30" s="11"/>
      <c r="BN30" s="9"/>
      <c r="BO30" s="8"/>
      <c r="BP30" s="9"/>
      <c r="BQ30" s="10"/>
      <c r="BS30" s="11"/>
      <c r="BT30" s="9"/>
      <c r="BU30" s="8"/>
      <c r="BV30" s="9"/>
      <c r="BW30" s="10"/>
      <c r="BY30" s="11"/>
      <c r="BZ30" s="9"/>
      <c r="CA30" s="8"/>
      <c r="CB30" s="9"/>
      <c r="CC30" s="10"/>
      <c r="CE30" s="11"/>
      <c r="CF30" s="9"/>
      <c r="CG30" s="8"/>
      <c r="CH30" s="9"/>
      <c r="CI30" s="10"/>
      <c r="CK30" s="11"/>
      <c r="CL30" s="9"/>
      <c r="CM30" s="8"/>
      <c r="CN30" s="9"/>
      <c r="CO30" s="10"/>
      <c r="CQ30" s="11"/>
      <c r="CR30" s="9"/>
      <c r="CS30" s="8"/>
      <c r="CT30" s="9"/>
      <c r="CU30" s="10"/>
      <c r="CW30" s="11"/>
      <c r="CX30" s="9"/>
      <c r="CY30" s="8"/>
      <c r="CZ30" s="9"/>
      <c r="DA30" s="10"/>
      <c r="DC30" s="11"/>
      <c r="DD30" s="9"/>
      <c r="DE30" s="8"/>
      <c r="DF30" s="9"/>
      <c r="DG30" s="10"/>
      <c r="DI30" s="11"/>
      <c r="DJ30" s="9"/>
      <c r="DK30" s="8"/>
      <c r="DL30" s="9"/>
      <c r="DM30" s="10"/>
      <c r="DO30" s="11"/>
      <c r="DP30" s="9"/>
      <c r="DQ30" s="8"/>
      <c r="DR30" s="9"/>
      <c r="DS30" s="10"/>
      <c r="DU30" s="11"/>
      <c r="DV30" s="9"/>
      <c r="DW30" s="8"/>
      <c r="DX30" s="9"/>
      <c r="DY30" s="10"/>
      <c r="EA30" s="11"/>
      <c r="EB30" s="9"/>
      <c r="EC30" s="8"/>
      <c r="ED30" s="9"/>
      <c r="EE30" s="10"/>
      <c r="EG30" s="11"/>
      <c r="EH30" s="9"/>
      <c r="EI30" s="8"/>
      <c r="EJ30" s="9"/>
      <c r="EK30" s="10"/>
      <c r="EM30" s="11"/>
      <c r="EN30" s="9"/>
      <c r="EO30" s="8"/>
      <c r="EP30" s="9"/>
      <c r="EQ30" s="10"/>
      <c r="ES30" s="11"/>
      <c r="ET30" s="9"/>
      <c r="EU30" s="8"/>
      <c r="EV30" s="9"/>
      <c r="EW30" s="10"/>
      <c r="EY30" s="11"/>
      <c r="EZ30" s="9"/>
      <c r="FA30" s="8"/>
      <c r="FB30" s="9"/>
      <c r="FC30" s="10"/>
      <c r="FE30" s="11"/>
      <c r="FF30" s="9"/>
      <c r="FG30" s="8"/>
      <c r="FH30" s="9"/>
      <c r="FI30" s="10"/>
      <c r="FK30" s="11"/>
      <c r="FL30" s="9"/>
      <c r="FM30" s="8"/>
      <c r="FN30" s="9"/>
      <c r="FO30" s="10"/>
      <c r="FQ30" s="11"/>
      <c r="FR30" s="9"/>
      <c r="FS30" s="8"/>
      <c r="FT30" s="9"/>
      <c r="FU30" s="10"/>
      <c r="FW30" s="11"/>
      <c r="FX30" s="9"/>
      <c r="FY30" s="8"/>
      <c r="FZ30" s="9"/>
      <c r="GA30" s="10"/>
      <c r="GC30" s="11"/>
      <c r="GD30" s="9"/>
      <c r="GE30" s="8"/>
      <c r="GF30" s="9"/>
      <c r="GG30" s="10"/>
      <c r="GI30" s="11"/>
      <c r="GJ30" s="9"/>
      <c r="GK30" s="8"/>
      <c r="GL30" s="9"/>
      <c r="GM30" s="10"/>
      <c r="GO30" s="11"/>
      <c r="GP30" s="9"/>
      <c r="GQ30" s="8"/>
      <c r="GR30" s="9"/>
      <c r="GS30" s="10"/>
      <c r="GU30" s="11"/>
      <c r="GV30" s="9"/>
      <c r="GW30" s="8"/>
      <c r="GX30" s="9"/>
      <c r="GY30" s="10"/>
      <c r="HA30" s="11"/>
      <c r="HB30" s="9"/>
      <c r="HC30" s="8"/>
      <c r="HD30" s="9"/>
      <c r="HE30" s="10"/>
      <c r="HG30" s="11"/>
      <c r="HH30" s="9"/>
      <c r="HI30" s="8"/>
      <c r="HJ30" s="9"/>
      <c r="HK30" s="10"/>
      <c r="HM30" s="11"/>
      <c r="HN30" s="9"/>
      <c r="HO30" s="8"/>
      <c r="HP30" s="9"/>
      <c r="HQ30" s="10"/>
      <c r="HS30" s="11"/>
      <c r="HT30" s="9"/>
      <c r="HU30" s="8"/>
      <c r="HV30" s="9"/>
      <c r="HW30" s="10"/>
      <c r="HY30" s="11"/>
      <c r="HZ30" s="9"/>
    </row>
    <row r="31" spans="1:234" ht="25.5" x14ac:dyDescent="0.2">
      <c r="A31" s="30" t="s">
        <v>37</v>
      </c>
      <c r="B31" s="38" t="s">
        <v>28</v>
      </c>
      <c r="C31" s="39">
        <v>200000</v>
      </c>
      <c r="D31" s="22">
        <v>1101600</v>
      </c>
      <c r="E31" s="45" t="s">
        <v>20</v>
      </c>
      <c r="F31" s="29">
        <v>252604.79999999999</v>
      </c>
      <c r="G31" s="25">
        <v>217393.2</v>
      </c>
      <c r="H31" s="9"/>
      <c r="I31" s="10"/>
      <c r="K31" s="11"/>
      <c r="L31" s="9"/>
      <c r="M31" s="8"/>
      <c r="N31" s="9"/>
      <c r="O31" s="10"/>
      <c r="Q31" s="11"/>
      <c r="R31" s="9"/>
      <c r="S31" s="8"/>
      <c r="T31" s="9"/>
      <c r="U31" s="10"/>
      <c r="W31" s="11"/>
      <c r="X31" s="9"/>
      <c r="Y31" s="8"/>
      <c r="Z31" s="9"/>
      <c r="AA31" s="10"/>
      <c r="AC31" s="11"/>
      <c r="AD31" s="9"/>
      <c r="AE31" s="8"/>
      <c r="AF31" s="9"/>
      <c r="AG31" s="10"/>
      <c r="AI31" s="11"/>
      <c r="AJ31" s="9"/>
      <c r="AK31" s="8"/>
      <c r="AL31" s="9"/>
      <c r="AM31" s="10"/>
      <c r="AO31" s="11"/>
      <c r="AP31" s="9"/>
      <c r="AQ31" s="8"/>
      <c r="AR31" s="9"/>
      <c r="AS31" s="10"/>
      <c r="AU31" s="11"/>
      <c r="AV31" s="9"/>
      <c r="AW31" s="8"/>
      <c r="AX31" s="9"/>
      <c r="AY31" s="10"/>
      <c r="BA31" s="11"/>
      <c r="BB31" s="9"/>
      <c r="BC31" s="8"/>
      <c r="BD31" s="9"/>
      <c r="BE31" s="10"/>
      <c r="BG31" s="11"/>
      <c r="BH31" s="9"/>
      <c r="BI31" s="8"/>
      <c r="BJ31" s="9"/>
      <c r="BK31" s="10"/>
      <c r="BM31" s="11"/>
      <c r="BN31" s="9"/>
      <c r="BO31" s="8"/>
      <c r="BP31" s="9"/>
      <c r="BQ31" s="10"/>
      <c r="BS31" s="11"/>
      <c r="BT31" s="9"/>
      <c r="BU31" s="8"/>
      <c r="BV31" s="9"/>
      <c r="BW31" s="10"/>
      <c r="BY31" s="11"/>
      <c r="BZ31" s="9"/>
      <c r="CA31" s="8"/>
      <c r="CB31" s="9"/>
      <c r="CC31" s="10"/>
      <c r="CE31" s="11"/>
      <c r="CF31" s="9"/>
      <c r="CG31" s="8"/>
      <c r="CH31" s="9"/>
      <c r="CI31" s="10"/>
      <c r="CK31" s="11"/>
      <c r="CL31" s="9"/>
      <c r="CM31" s="8"/>
      <c r="CN31" s="9"/>
      <c r="CO31" s="10"/>
      <c r="CQ31" s="11"/>
      <c r="CR31" s="9"/>
      <c r="CS31" s="8"/>
      <c r="CT31" s="9"/>
      <c r="CU31" s="10"/>
      <c r="CW31" s="11"/>
      <c r="CX31" s="9"/>
      <c r="CY31" s="8"/>
      <c r="CZ31" s="9"/>
      <c r="DA31" s="10"/>
      <c r="DC31" s="11"/>
      <c r="DD31" s="9"/>
      <c r="DE31" s="8"/>
      <c r="DF31" s="9"/>
      <c r="DG31" s="10"/>
      <c r="DI31" s="11"/>
      <c r="DJ31" s="9"/>
      <c r="DK31" s="8"/>
      <c r="DL31" s="9"/>
      <c r="DM31" s="10"/>
      <c r="DO31" s="11"/>
      <c r="DP31" s="9"/>
      <c r="DQ31" s="8"/>
      <c r="DR31" s="9"/>
      <c r="DS31" s="10"/>
      <c r="DU31" s="11"/>
      <c r="DV31" s="9"/>
      <c r="DW31" s="8"/>
      <c r="DX31" s="9"/>
      <c r="DY31" s="10"/>
      <c r="EA31" s="11"/>
      <c r="EB31" s="9"/>
      <c r="EC31" s="8"/>
      <c r="ED31" s="9"/>
      <c r="EE31" s="10"/>
      <c r="EG31" s="11"/>
      <c r="EH31" s="9"/>
      <c r="EI31" s="8"/>
      <c r="EJ31" s="9"/>
      <c r="EK31" s="10"/>
      <c r="EM31" s="11"/>
      <c r="EN31" s="9"/>
      <c r="EO31" s="8"/>
      <c r="EP31" s="9"/>
      <c r="EQ31" s="10"/>
      <c r="ES31" s="11"/>
      <c r="ET31" s="9"/>
      <c r="EU31" s="8"/>
      <c r="EV31" s="9"/>
      <c r="EW31" s="10"/>
      <c r="EY31" s="11"/>
      <c r="EZ31" s="9"/>
      <c r="FA31" s="8"/>
      <c r="FB31" s="9"/>
      <c r="FC31" s="10"/>
      <c r="FE31" s="11"/>
      <c r="FF31" s="9"/>
      <c r="FG31" s="8"/>
      <c r="FH31" s="9"/>
      <c r="FI31" s="10"/>
      <c r="FK31" s="11"/>
      <c r="FL31" s="9"/>
      <c r="FM31" s="8"/>
      <c r="FN31" s="9"/>
      <c r="FO31" s="10"/>
      <c r="FQ31" s="11"/>
      <c r="FR31" s="9"/>
      <c r="FS31" s="8"/>
      <c r="FT31" s="9"/>
      <c r="FU31" s="10"/>
      <c r="FW31" s="11"/>
      <c r="FX31" s="9"/>
      <c r="FY31" s="8"/>
      <c r="FZ31" s="9"/>
      <c r="GA31" s="10"/>
      <c r="GC31" s="11"/>
      <c r="GD31" s="9"/>
      <c r="GE31" s="8"/>
      <c r="GF31" s="9"/>
      <c r="GG31" s="10"/>
      <c r="GI31" s="11"/>
      <c r="GJ31" s="9"/>
      <c r="GK31" s="8"/>
      <c r="GL31" s="9"/>
      <c r="GM31" s="10"/>
      <c r="GO31" s="11"/>
      <c r="GP31" s="9"/>
      <c r="GQ31" s="8"/>
      <c r="GR31" s="9"/>
      <c r="GS31" s="10"/>
      <c r="GU31" s="11"/>
      <c r="GV31" s="9"/>
      <c r="GW31" s="8"/>
      <c r="GX31" s="9"/>
      <c r="GY31" s="10"/>
      <c r="HA31" s="11"/>
      <c r="HB31" s="9"/>
      <c r="HC31" s="8"/>
      <c r="HD31" s="9"/>
      <c r="HE31" s="10"/>
      <c r="HG31" s="11"/>
      <c r="HH31" s="9"/>
      <c r="HI31" s="8"/>
      <c r="HJ31" s="9"/>
      <c r="HK31" s="10"/>
      <c r="HM31" s="11"/>
      <c r="HN31" s="9"/>
      <c r="HO31" s="8"/>
      <c r="HP31" s="9"/>
      <c r="HQ31" s="10"/>
      <c r="HS31" s="11"/>
      <c r="HT31" s="9"/>
      <c r="HU31" s="8"/>
      <c r="HV31" s="9"/>
      <c r="HW31" s="10"/>
      <c r="HY31" s="11"/>
      <c r="HZ31" s="9"/>
    </row>
    <row r="32" spans="1:234" ht="25.5" x14ac:dyDescent="0.2">
      <c r="A32" s="30" t="s">
        <v>38</v>
      </c>
      <c r="B32" s="38" t="s">
        <v>28</v>
      </c>
      <c r="C32" s="39">
        <v>150000</v>
      </c>
      <c r="D32" s="22">
        <v>1101650</v>
      </c>
      <c r="E32" s="46" t="s">
        <v>31</v>
      </c>
      <c r="F32" s="29">
        <v>330000</v>
      </c>
      <c r="G32" s="25">
        <v>1008850</v>
      </c>
      <c r="H32" s="9"/>
      <c r="I32" s="10"/>
      <c r="K32" s="11"/>
      <c r="L32" s="9"/>
      <c r="M32" s="8"/>
      <c r="N32" s="9"/>
      <c r="O32" s="10"/>
      <c r="Q32" s="11"/>
      <c r="R32" s="9"/>
      <c r="S32" s="8"/>
      <c r="T32" s="9"/>
      <c r="U32" s="10"/>
      <c r="W32" s="11"/>
      <c r="X32" s="9"/>
      <c r="Y32" s="8"/>
      <c r="Z32" s="9"/>
      <c r="AA32" s="10"/>
      <c r="AC32" s="11"/>
      <c r="AD32" s="9"/>
      <c r="AE32" s="8"/>
      <c r="AF32" s="9"/>
      <c r="AG32" s="10"/>
      <c r="AI32" s="11"/>
      <c r="AJ32" s="9"/>
      <c r="AK32" s="8"/>
      <c r="AL32" s="9"/>
      <c r="AM32" s="10"/>
      <c r="AO32" s="11"/>
      <c r="AP32" s="9"/>
      <c r="AQ32" s="8"/>
      <c r="AR32" s="9"/>
      <c r="AS32" s="10"/>
      <c r="AU32" s="11"/>
      <c r="AV32" s="9"/>
      <c r="AW32" s="8"/>
      <c r="AX32" s="9"/>
      <c r="AY32" s="10"/>
      <c r="BA32" s="11"/>
      <c r="BB32" s="9"/>
      <c r="BC32" s="8"/>
      <c r="BD32" s="9"/>
      <c r="BE32" s="10"/>
      <c r="BG32" s="11"/>
      <c r="BH32" s="9"/>
      <c r="BI32" s="8"/>
      <c r="BJ32" s="9"/>
      <c r="BK32" s="10"/>
      <c r="BM32" s="11"/>
      <c r="BN32" s="9"/>
      <c r="BO32" s="8"/>
      <c r="BP32" s="9"/>
      <c r="BQ32" s="10"/>
      <c r="BS32" s="11"/>
      <c r="BT32" s="9"/>
      <c r="BU32" s="8"/>
      <c r="BV32" s="9"/>
      <c r="BW32" s="10"/>
      <c r="BY32" s="11"/>
      <c r="BZ32" s="9"/>
      <c r="CA32" s="8"/>
      <c r="CB32" s="9"/>
      <c r="CC32" s="10"/>
      <c r="CE32" s="11"/>
      <c r="CF32" s="9"/>
      <c r="CG32" s="8"/>
      <c r="CH32" s="9"/>
      <c r="CI32" s="10"/>
      <c r="CK32" s="11"/>
      <c r="CL32" s="9"/>
      <c r="CM32" s="8"/>
      <c r="CN32" s="9"/>
      <c r="CO32" s="10"/>
      <c r="CQ32" s="11"/>
      <c r="CR32" s="9"/>
      <c r="CS32" s="8"/>
      <c r="CT32" s="9"/>
      <c r="CU32" s="10"/>
      <c r="CW32" s="11"/>
      <c r="CX32" s="9"/>
      <c r="CY32" s="8"/>
      <c r="CZ32" s="9"/>
      <c r="DA32" s="10"/>
      <c r="DC32" s="11"/>
      <c r="DD32" s="9"/>
      <c r="DE32" s="8"/>
      <c r="DF32" s="9"/>
      <c r="DG32" s="10"/>
      <c r="DI32" s="11"/>
      <c r="DJ32" s="9"/>
      <c r="DK32" s="8"/>
      <c r="DL32" s="9"/>
      <c r="DM32" s="10"/>
      <c r="DO32" s="11"/>
      <c r="DP32" s="9"/>
      <c r="DQ32" s="8"/>
      <c r="DR32" s="9"/>
      <c r="DS32" s="10"/>
      <c r="DU32" s="11"/>
      <c r="DV32" s="9"/>
      <c r="DW32" s="8"/>
      <c r="DX32" s="9"/>
      <c r="DY32" s="10"/>
      <c r="EA32" s="11"/>
      <c r="EB32" s="9"/>
      <c r="EC32" s="8"/>
      <c r="ED32" s="9"/>
      <c r="EE32" s="10"/>
      <c r="EG32" s="11"/>
      <c r="EH32" s="9"/>
      <c r="EI32" s="8"/>
      <c r="EJ32" s="9"/>
      <c r="EK32" s="10"/>
      <c r="EM32" s="11"/>
      <c r="EN32" s="9"/>
      <c r="EO32" s="8"/>
      <c r="EP32" s="9"/>
      <c r="EQ32" s="10"/>
      <c r="ES32" s="11"/>
      <c r="ET32" s="9"/>
      <c r="EU32" s="8"/>
      <c r="EV32" s="9"/>
      <c r="EW32" s="10"/>
      <c r="EY32" s="11"/>
      <c r="EZ32" s="9"/>
      <c r="FA32" s="8"/>
      <c r="FB32" s="9"/>
      <c r="FC32" s="10"/>
      <c r="FE32" s="11"/>
      <c r="FF32" s="9"/>
      <c r="FG32" s="8"/>
      <c r="FH32" s="9"/>
      <c r="FI32" s="10"/>
      <c r="FK32" s="11"/>
      <c r="FL32" s="9"/>
      <c r="FM32" s="8"/>
      <c r="FN32" s="9"/>
      <c r="FO32" s="10"/>
      <c r="FQ32" s="11"/>
      <c r="FR32" s="9"/>
      <c r="FS32" s="8"/>
      <c r="FT32" s="9"/>
      <c r="FU32" s="10"/>
      <c r="FW32" s="11"/>
      <c r="FX32" s="9"/>
      <c r="FY32" s="8"/>
      <c r="FZ32" s="9"/>
      <c r="GA32" s="10"/>
      <c r="GC32" s="11"/>
      <c r="GD32" s="9"/>
      <c r="GE32" s="8"/>
      <c r="GF32" s="9"/>
      <c r="GG32" s="10"/>
      <c r="GI32" s="11"/>
      <c r="GJ32" s="9"/>
      <c r="GK32" s="8"/>
      <c r="GL32" s="9"/>
      <c r="GM32" s="10"/>
      <c r="GO32" s="11"/>
      <c r="GP32" s="9"/>
      <c r="GQ32" s="8"/>
      <c r="GR32" s="9"/>
      <c r="GS32" s="10"/>
      <c r="GU32" s="11"/>
      <c r="GV32" s="9"/>
      <c r="GW32" s="8"/>
      <c r="GX32" s="9"/>
      <c r="GY32" s="10"/>
      <c r="HA32" s="11"/>
      <c r="HB32" s="9"/>
      <c r="HC32" s="8"/>
      <c r="HD32" s="9"/>
      <c r="HE32" s="10"/>
      <c r="HG32" s="11"/>
      <c r="HH32" s="9"/>
      <c r="HI32" s="8"/>
      <c r="HJ32" s="9"/>
      <c r="HK32" s="10"/>
      <c r="HM32" s="11"/>
      <c r="HN32" s="9"/>
      <c r="HO32" s="8"/>
      <c r="HP32" s="9"/>
      <c r="HQ32" s="10"/>
      <c r="HS32" s="11"/>
      <c r="HT32" s="9"/>
      <c r="HU32" s="8"/>
      <c r="HV32" s="9"/>
      <c r="HW32" s="10"/>
      <c r="HY32" s="11"/>
      <c r="HZ32" s="9"/>
    </row>
    <row r="33" spans="1:234" ht="25.5" x14ac:dyDescent="0.2">
      <c r="A33" s="37" t="s">
        <v>32</v>
      </c>
      <c r="B33" s="38" t="s">
        <v>28</v>
      </c>
      <c r="C33" s="39">
        <v>175000</v>
      </c>
      <c r="D33" s="22">
        <v>1101670</v>
      </c>
      <c r="E33" s="44" t="s">
        <v>33</v>
      </c>
      <c r="F33" s="29">
        <v>111300</v>
      </c>
      <c r="G33" s="25">
        <v>1100950</v>
      </c>
      <c r="H33" s="9"/>
      <c r="I33" s="10"/>
      <c r="K33" s="11"/>
      <c r="L33" s="9"/>
      <c r="M33" s="8"/>
      <c r="N33" s="9"/>
      <c r="O33" s="10"/>
      <c r="Q33" s="11"/>
      <c r="R33" s="9"/>
      <c r="S33" s="8"/>
      <c r="T33" s="9"/>
      <c r="U33" s="10"/>
      <c r="W33" s="11"/>
      <c r="X33" s="9"/>
      <c r="Y33" s="8"/>
      <c r="Z33" s="9"/>
      <c r="AA33" s="10"/>
      <c r="AC33" s="11"/>
      <c r="AD33" s="9"/>
      <c r="AE33" s="8"/>
      <c r="AF33" s="9"/>
      <c r="AG33" s="10"/>
      <c r="AI33" s="11"/>
      <c r="AJ33" s="9"/>
      <c r="AK33" s="8"/>
      <c r="AL33" s="9"/>
      <c r="AM33" s="10"/>
      <c r="AO33" s="11"/>
      <c r="AP33" s="9"/>
      <c r="AQ33" s="8"/>
      <c r="AR33" s="9"/>
      <c r="AS33" s="10"/>
      <c r="AU33" s="11"/>
      <c r="AV33" s="9"/>
      <c r="AW33" s="8"/>
      <c r="AX33" s="9"/>
      <c r="AY33" s="10"/>
      <c r="BA33" s="11"/>
      <c r="BB33" s="9"/>
      <c r="BC33" s="8"/>
      <c r="BD33" s="9"/>
      <c r="BE33" s="10"/>
      <c r="BG33" s="11"/>
      <c r="BH33" s="9"/>
      <c r="BI33" s="8"/>
      <c r="BJ33" s="9"/>
      <c r="BK33" s="10"/>
      <c r="BM33" s="11"/>
      <c r="BN33" s="9"/>
      <c r="BO33" s="8"/>
      <c r="BP33" s="9"/>
      <c r="BQ33" s="10"/>
      <c r="BS33" s="11"/>
      <c r="BT33" s="9"/>
      <c r="BU33" s="8"/>
      <c r="BV33" s="9"/>
      <c r="BW33" s="10"/>
      <c r="BY33" s="11"/>
      <c r="BZ33" s="9"/>
      <c r="CA33" s="8"/>
      <c r="CB33" s="9"/>
      <c r="CC33" s="10"/>
      <c r="CE33" s="11"/>
      <c r="CF33" s="9"/>
      <c r="CG33" s="8"/>
      <c r="CH33" s="9"/>
      <c r="CI33" s="10"/>
      <c r="CK33" s="11"/>
      <c r="CL33" s="9"/>
      <c r="CM33" s="8"/>
      <c r="CN33" s="9"/>
      <c r="CO33" s="10"/>
      <c r="CQ33" s="11"/>
      <c r="CR33" s="9"/>
      <c r="CS33" s="8"/>
      <c r="CT33" s="9"/>
      <c r="CU33" s="10"/>
      <c r="CW33" s="11"/>
      <c r="CX33" s="9"/>
      <c r="CY33" s="8"/>
      <c r="CZ33" s="9"/>
      <c r="DA33" s="10"/>
      <c r="DC33" s="11"/>
      <c r="DD33" s="9"/>
      <c r="DE33" s="8"/>
      <c r="DF33" s="9"/>
      <c r="DG33" s="10"/>
      <c r="DI33" s="11"/>
      <c r="DJ33" s="9"/>
      <c r="DK33" s="8"/>
      <c r="DL33" s="9"/>
      <c r="DM33" s="10"/>
      <c r="DO33" s="11"/>
      <c r="DP33" s="9"/>
      <c r="DQ33" s="8"/>
      <c r="DR33" s="9"/>
      <c r="DS33" s="10"/>
      <c r="DU33" s="11"/>
      <c r="DV33" s="9"/>
      <c r="DW33" s="8"/>
      <c r="DX33" s="9"/>
      <c r="DY33" s="10"/>
      <c r="EA33" s="11"/>
      <c r="EB33" s="9"/>
      <c r="EC33" s="8"/>
      <c r="ED33" s="9"/>
      <c r="EE33" s="10"/>
      <c r="EG33" s="11"/>
      <c r="EH33" s="9"/>
      <c r="EI33" s="8"/>
      <c r="EJ33" s="9"/>
      <c r="EK33" s="10"/>
      <c r="EM33" s="11"/>
      <c r="EN33" s="9"/>
      <c r="EO33" s="8"/>
      <c r="EP33" s="9"/>
      <c r="EQ33" s="10"/>
      <c r="ES33" s="11"/>
      <c r="ET33" s="9"/>
      <c r="EU33" s="8"/>
      <c r="EV33" s="9"/>
      <c r="EW33" s="10"/>
      <c r="EY33" s="11"/>
      <c r="EZ33" s="9"/>
      <c r="FA33" s="8"/>
      <c r="FB33" s="9"/>
      <c r="FC33" s="10"/>
      <c r="FE33" s="11"/>
      <c r="FF33" s="9"/>
      <c r="FG33" s="8"/>
      <c r="FH33" s="9"/>
      <c r="FI33" s="10"/>
      <c r="FK33" s="11"/>
      <c r="FL33" s="9"/>
      <c r="FM33" s="8"/>
      <c r="FN33" s="9"/>
      <c r="FO33" s="10"/>
      <c r="FQ33" s="11"/>
      <c r="FR33" s="9"/>
      <c r="FS33" s="8"/>
      <c r="FT33" s="9"/>
      <c r="FU33" s="10"/>
      <c r="FW33" s="11"/>
      <c r="FX33" s="9"/>
      <c r="FY33" s="8"/>
      <c r="FZ33" s="9"/>
      <c r="GA33" s="10"/>
      <c r="GC33" s="11"/>
      <c r="GD33" s="9"/>
      <c r="GE33" s="8"/>
      <c r="GF33" s="9"/>
      <c r="GG33" s="10"/>
      <c r="GI33" s="11"/>
      <c r="GJ33" s="9"/>
      <c r="GK33" s="8"/>
      <c r="GL33" s="9"/>
      <c r="GM33" s="10"/>
      <c r="GO33" s="11"/>
      <c r="GP33" s="9"/>
      <c r="GQ33" s="8"/>
      <c r="GR33" s="9"/>
      <c r="GS33" s="10"/>
      <c r="GU33" s="11"/>
      <c r="GV33" s="9"/>
      <c r="GW33" s="8"/>
      <c r="GX33" s="9"/>
      <c r="GY33" s="10"/>
      <c r="HA33" s="11"/>
      <c r="HB33" s="9"/>
      <c r="HC33" s="8"/>
      <c r="HD33" s="9"/>
      <c r="HE33" s="10"/>
      <c r="HG33" s="11"/>
      <c r="HH33" s="9"/>
      <c r="HI33" s="8"/>
      <c r="HJ33" s="9"/>
      <c r="HK33" s="10"/>
      <c r="HM33" s="11"/>
      <c r="HN33" s="9"/>
      <c r="HO33" s="8"/>
      <c r="HP33" s="9"/>
      <c r="HQ33" s="10"/>
      <c r="HS33" s="11"/>
      <c r="HT33" s="9"/>
      <c r="HU33" s="8"/>
      <c r="HV33" s="9"/>
      <c r="HW33" s="10"/>
      <c r="HY33" s="11"/>
      <c r="HZ33" s="9"/>
    </row>
    <row r="34" spans="1:234" ht="51" x14ac:dyDescent="0.2">
      <c r="A34" s="37" t="s">
        <v>39</v>
      </c>
      <c r="B34" s="38" t="s">
        <v>28</v>
      </c>
      <c r="C34" s="39">
        <v>450000</v>
      </c>
      <c r="D34" s="22">
        <v>3106600</v>
      </c>
      <c r="E34" s="44" t="s">
        <v>18</v>
      </c>
      <c r="F34" s="24">
        <v>634300</v>
      </c>
      <c r="G34" s="25">
        <v>1460679.4</v>
      </c>
    </row>
    <row r="35" spans="1:234" s="13" customFormat="1" ht="13.5" x14ac:dyDescent="0.2">
      <c r="A35" s="59" t="s">
        <v>40</v>
      </c>
      <c r="B35" s="60"/>
      <c r="C35" s="60"/>
      <c r="D35" s="60"/>
      <c r="E35" s="60"/>
      <c r="F35" s="60"/>
      <c r="G35" s="61"/>
    </row>
    <row r="36" spans="1:234" s="13" customFormat="1" ht="25.5" x14ac:dyDescent="0.2">
      <c r="A36" s="37" t="s">
        <v>41</v>
      </c>
      <c r="B36" s="38" t="s">
        <v>28</v>
      </c>
      <c r="C36" s="39">
        <v>65500</v>
      </c>
      <c r="D36" s="47">
        <v>1101680</v>
      </c>
      <c r="E36" s="48" t="s">
        <v>42</v>
      </c>
      <c r="F36" s="29">
        <v>70000</v>
      </c>
      <c r="G36" s="25">
        <v>209600</v>
      </c>
    </row>
    <row r="37" spans="1:234" s="14" customFormat="1" ht="25.5" x14ac:dyDescent="0.25">
      <c r="A37" s="49" t="s">
        <v>43</v>
      </c>
      <c r="B37" s="38" t="s">
        <v>28</v>
      </c>
      <c r="C37" s="39">
        <v>10000</v>
      </c>
      <c r="D37" s="47">
        <v>3511620</v>
      </c>
      <c r="E37" s="46" t="s">
        <v>50</v>
      </c>
      <c r="F37" s="50">
        <v>33000</v>
      </c>
      <c r="G37" s="25">
        <v>60000</v>
      </c>
      <c r="I37" s="21"/>
    </row>
    <row r="38" spans="1:234" ht="13.5" x14ac:dyDescent="0.2">
      <c r="A38" s="15"/>
      <c r="B38" s="16"/>
      <c r="C38" s="16"/>
      <c r="D38" s="17"/>
      <c r="E38" s="19" t="s">
        <v>44</v>
      </c>
      <c r="F38" s="20">
        <f>SUM(F5:F37)</f>
        <v>6188727.7999999998</v>
      </c>
      <c r="G38" s="20">
        <f>SUM(G5:G37)</f>
        <v>13012077.699999999</v>
      </c>
    </row>
  </sheetData>
  <mergeCells count="18">
    <mergeCell ref="A22:G22"/>
    <mergeCell ref="A28:G28"/>
    <mergeCell ref="A35:G35"/>
    <mergeCell ref="B13:B14"/>
    <mergeCell ref="A13:A14"/>
    <mergeCell ref="C13:C14"/>
    <mergeCell ref="E1:G1"/>
    <mergeCell ref="A9:A10"/>
    <mergeCell ref="B9:B10"/>
    <mergeCell ref="C9:C10"/>
    <mergeCell ref="A11:A12"/>
    <mergeCell ref="A2:E2"/>
    <mergeCell ref="A6:A7"/>
    <mergeCell ref="B6:B7"/>
    <mergeCell ref="C6:C7"/>
    <mergeCell ref="A4:G4"/>
    <mergeCell ref="B11:B12"/>
    <mergeCell ref="C11:C12"/>
  </mergeCells>
  <pageMargins left="0.19685039370078741" right="0.11811023622047245" top="0.15748031496062992" bottom="0.15748031496062992" header="0.31496062992125984" footer="0.31496062992125984"/>
  <pageSetup paperSize="9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1DC89FFDAC4684DB262DCE45F8F3961" ma:contentTypeVersion="0" ma:contentTypeDescription="Створення нового документа." ma:contentTypeScope="" ma:versionID="83c020f26922ed63a1879982c2428808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0726173c3e9f53e106ecb31a6e2fb790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MFWF-331-39475</_dlc_DocId>
    <_dlc_DocIdUrl xmlns="acedc1b3-a6a6-4744-bb8f-c9b717f8a9c9">
      <Url>http://workflow/04000/04110/_layouts/DocIdRedir.aspx?ID=MFWF-331-39475</Url>
      <Description>MFWF-331-39475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84565AB-A23D-45CC-96D5-1DA9BCFD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FCD0F-CBF8-4E1B-A691-7C2B08CBC5AE}">
  <ds:schemaRefs>
    <ds:schemaRef ds:uri="http://purl.org/dc/terms/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acedc1b3-a6a6-4744-bb8f-c9b717f8a9c9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7347F0-268C-490F-8330-2961C9D1D8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F2E582-0F19-4146-A281-E92E94B5322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Аркуш1</vt:lpstr>
      <vt:lpstr>Аркуш2</vt:lpstr>
      <vt:lpstr>Аркуш3</vt:lpstr>
      <vt:lpstr>Аркуш1!Заголовки_для_друку</vt:lpstr>
    </vt:vector>
  </TitlesOfParts>
  <Company>Minfin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Bosak</cp:lastModifiedBy>
  <cp:lastPrinted>2014-09-14T14:09:42Z</cp:lastPrinted>
  <dcterms:created xsi:type="dcterms:W3CDTF">2014-08-20T12:27:58Z</dcterms:created>
  <dcterms:modified xsi:type="dcterms:W3CDTF">2014-12-13T10:32:59Z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2a115e09-a590-483b-a55d-1e2f248e0486</vt:lpwstr>
  </property>
  <property fmtid="{D5CDD505-2E9C-101B-9397-08002B2CF9AE}" pid="3" name="ContentTypeId">
    <vt:lpwstr>0x01010051DC89FFDAC4684DB262DCE45F8F3961</vt:lpwstr>
  </property>
</Properties>
</file>